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yol\Downloads\"/>
    </mc:Choice>
  </mc:AlternateContent>
  <bookViews>
    <workbookView xWindow="0" yWindow="0" windowWidth="20490" windowHeight="7635"/>
  </bookViews>
  <sheets>
    <sheet name="FAISMUN 2024" sheetId="5" r:id="rId1"/>
    <sheet name="Hoja1" sheetId="6" r:id="rId2"/>
  </sheets>
  <definedNames>
    <definedName name="_Hlk127350999" localSheetId="0">'FAISMUN 2024'!$H$13</definedName>
    <definedName name="_Hlk128735813" localSheetId="0">'FAISMUN 2024'!$H$10</definedName>
    <definedName name="_Hlk159314865" localSheetId="0">'FAISMUN 2024'!$I$18</definedName>
    <definedName name="_Hlk160109033" localSheetId="0">'FAISMUN 2024'!$I$19</definedName>
    <definedName name="_Hlk160193825" localSheetId="0">'FAISMUN 2024'!$H$18</definedName>
    <definedName name="_Hlk160458843" localSheetId="0">'FAISMUN 2024'!$I$25</definedName>
    <definedName name="_Hlk161763281" localSheetId="0">'FAISMUN 2024'!$H$20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5" l="1"/>
  <c r="D33" i="5" s="1"/>
</calcChain>
</file>

<file path=xl/sharedStrings.xml><?xml version="1.0" encoding="utf-8"?>
<sst xmlns="http://schemas.openxmlformats.org/spreadsheetml/2006/main" count="209" uniqueCount="104">
  <si>
    <t>Modalidadad</t>
  </si>
  <si>
    <t xml:space="preserve">INVITACION </t>
  </si>
  <si>
    <t>META</t>
  </si>
  <si>
    <t xml:space="preserve">NO DE OBRA </t>
  </si>
  <si>
    <t>LOCALIDAD</t>
  </si>
  <si>
    <t>NOMBRE DE LA OBRA</t>
  </si>
  <si>
    <t>COSTO DE OBRA</t>
  </si>
  <si>
    <t xml:space="preserve">CONTRATISTA GANADOR </t>
  </si>
  <si>
    <t>CONCURSANTE</t>
  </si>
  <si>
    <t>OBRAS ING. CHUCHO PARA TRAMITAR FIANZAS DE CUMPLIMIENTO Y VICIOS</t>
  </si>
  <si>
    <t>OBRAS FACTURADAS</t>
  </si>
  <si>
    <t xml:space="preserve">SUMA PROYECTA DE INVESION </t>
  </si>
  <si>
    <t>CONSTRUCCIÓN DE DRENAJE SANITARIO EN LA CALLE RANCHO EL CRISTO DE LA LOCALIDAD DEL RANCHO EL CRISTO</t>
  </si>
  <si>
    <t>SAN ISIDRO</t>
  </si>
  <si>
    <t>RANCHO DEL CRISTO</t>
  </si>
  <si>
    <t>BENEFICIARIOS</t>
  </si>
  <si>
    <t>CONSTRUCCION DE DRENAJE SANITARIO EN LA PRIVADA CARRETERA A MARIANO ESCOBEDO.</t>
  </si>
  <si>
    <t>140 .00 ML</t>
  </si>
  <si>
    <t>UNIÓN Y PROGRESO</t>
  </si>
  <si>
    <t>750.00 ML</t>
  </si>
  <si>
    <t>CONSTRUCCIÓN DE RED DE AGUA ENTUBADA EN LA COLONIA RINCÓN DE LOS CAPULINES.</t>
  </si>
  <si>
    <t>RINCÓN DE CAPULINES</t>
  </si>
  <si>
    <t>590.00 ML</t>
  </si>
  <si>
    <t>AMPLIACIÓN DE ELECTRIFICACIÓN EN LA COLONIA LA CAPILLA DE LA LOCALIDAD DE SAN ISIDRO.</t>
  </si>
  <si>
    <t>10 POSTES</t>
  </si>
  <si>
    <t>AMPLIACIÓN DE ELECTRIFICACIÓN EN LA COLONIA LOS ARENALES DE LA LOCALIDAD DE IXHUATLANCILLO.</t>
  </si>
  <si>
    <t>IXHUATLANCILLO</t>
  </si>
  <si>
    <t>14 POSTES</t>
  </si>
  <si>
    <t>AMPLIACIÓN DE ELECTRIFICACIÓN EN LA COLONIA RANCHO DE SAN ISIDRO DE LA LOCALIDAD DE SAN ISIDRO.</t>
  </si>
  <si>
    <t>18 POSTES</t>
  </si>
  <si>
    <t>REHABILITACIÓN DE BARDA PERIMETRAL EN LA ESCUELA PRIMARIA BILINGÜE IGNACIO ZARAGOZA DE LA LOCALIDAD DE RANCHO DEL CRISTO.</t>
  </si>
  <si>
    <t>1 ANEXO</t>
  </si>
  <si>
    <t>AMPLIACIÓN DE ELECTRIFICACIÓN EN LA CALLE SAN GREGORIO COLONIA SANTA FE DE LA LOCALIDAD DE RANCHO DE PALA.</t>
  </si>
  <si>
    <t>RANCHO DE PALA</t>
  </si>
  <si>
    <t>8 POSTES</t>
  </si>
  <si>
    <t>REHABILITACIÓN DE PAVIMENTACIÓN A BASE DE CARPETA ASFALTICA GUARNICIONES Y BANQUETAS EN LAS CALLES VEINTICUATRO DE FEBRERO Y PROLONGACION DE VEINTICUATRO DE FEBRERO EN LA COLONIA RANCHO VERA, DE LA LOCALIDAD DE SAN ISIDRO</t>
  </si>
  <si>
    <t>1468.5 M2</t>
  </si>
  <si>
    <t>REHABILITACIÓN DE ALUMBRADO PÚBLICO (OBRA) EN LAS CALLES BENITO JUAREZ, TLATELOLCO, DECIMA DE MAYO, VENUSTIANO CARRANZA, ALVARO OBREGON, PRIVADA TOZANCALCO, VEINTE DE NOVIEMBRE Y CALLE LOS ARENALES DE LA LOCALIDAD DE IXHUATLANCILLO.</t>
  </si>
  <si>
    <t>128 LUMINARIAS</t>
  </si>
  <si>
    <t>REHABILITACIÓN DE ALUMBRADO PÚBLICO (OBRA) EN LA CALLE SANTA ELENA Y CALLE LOS ÁLAMOS DE LA LOCALIDAD DE RANCHO DE PALA.</t>
  </si>
  <si>
    <t>56 LUMINARIAS</t>
  </si>
  <si>
    <t>REHABILITACIÓN DE PAVIMENTACIÓN A BASE  DE CARPETA ASFÁLTICA GUARNICIONES Y BANQUETAS EN LAS CALLES LOS LIRIOS, AZALEA, TULIPÁN Y VIOLETA DE LA COLONIA MAGNOLIAS.</t>
  </si>
  <si>
    <t>3420 M2</t>
  </si>
  <si>
    <t>CONSTRUCCIÓN DE CUARTOS DORMITORIO EN LAS LOCALIDADES CABECERA MUNICIPAL (VEINTE) Y SAN ISIDRO (VEINTE) DE LA LOCALIDAD DE IXHUATLANCILLO.</t>
  </si>
  <si>
    <t>40 CUARTOS</t>
  </si>
  <si>
    <t>REHABILITACIÓN DE PAVIMENTACIÓN A BASE DE CONCRETO HIDRÁULICO, GUARNICIONES Y BANQUETAS EN LA CALLE GARDENIAS DE LA LOCALIDAD DE CHICOLA DOS.</t>
  </si>
  <si>
    <t>CHICOLA DOS</t>
  </si>
  <si>
    <t>1464 M2</t>
  </si>
  <si>
    <t>REHABILITACIÓN DE PAVIMENTACIÓN A BASE DE CONCRETO HIDRÁULICO EN LA CALLE CRISTOBAL COLÓN ENTRE RÍO MINA Y REFORMA DE LA  LOCALIDAD DE IXHUATLANCILLO.</t>
  </si>
  <si>
    <t>678 M2</t>
  </si>
  <si>
    <t>REHABILITACIÓN DE PAVIMENTACIÓN A BASE DE CARPETA ASFÁLTICA, GUARNICIONES Y BANQUETAS EN LA CALLE BENITO JUAREZ EN LA CABECERA MUNICIPAL.</t>
  </si>
  <si>
    <t>1,770.00 M2</t>
  </si>
  <si>
    <t>SUPERVISIÓN Y REVISIÓN DE OBRA PUBLICA FAISMUN 2024</t>
  </si>
  <si>
    <t>REHABILITACIÓN DE ALUMBRADO PÚBLICO (OBRA) EN LA CALLE DOS Y TRES DE LA LOCALIDAD DE SAN ISIDRO.</t>
  </si>
  <si>
    <t>18.00 LUMINARIAS</t>
  </si>
  <si>
    <t>REHABILITACIÓN DE PAVIMENTACIÓN A BASE DE CONCRETO HIDRÁULICO, GUARNICIONES Y BANQUETAS EN LAS CALLES FRANCISCO I. MADERO Y GARDENIAS DE LA LOCALIDAD DE SAN ISIDRO.</t>
  </si>
  <si>
    <t>2425 M2</t>
  </si>
  <si>
    <t>CONSTRUCCIÓN DE RED DE AGUA ENTUBADA EN LAS CALLES CINCO DE MAYO, ÁLAMOS, CEDRO Y PINO DE LA LOCALIDAD DE SAN ISIDRO.</t>
  </si>
  <si>
    <t>REHABILITACIÓN DE PAVIMENTACIÓN A BASE DE CONCRETO HIDRÁULICO, GUARNICIONES Y BANQUETAS EN LA CALLE SANTA ESPERANZA.</t>
  </si>
  <si>
    <t>EL MANANTIAL</t>
  </si>
  <si>
    <t>1265 M2</t>
  </si>
  <si>
    <t>REHABILITACION DE PAVIMENTACIÓN A BASE DE CARPETA ASFALTICA, GUARNICIONES Y BANQUETAS EN LAS CALLES FRANCISCO I. MADERO, ORION Y CENTAURO DE LA COLONIA GALAXIAS.</t>
  </si>
  <si>
    <t>2640 M2</t>
  </si>
  <si>
    <t>REHABILITACION DE PAVIMENTACIÓN A BASE DE CONCRETO HIDRAULICO GUARNICIONES Y BANQUETAS EN LA CALLE JULIO LOPEZ SILVA COLONIA MIGUEL HIDALGO.</t>
  </si>
  <si>
    <t>1240 M2</t>
  </si>
  <si>
    <t>COMERCIALIZADORA Y OBRA  CIVIL  RAZORE  S.A DE C.V Y/O  PERLITA AVENDAÑO CRUZ</t>
  </si>
  <si>
    <t>A CUANDO MENOS 3 PERSONAS</t>
  </si>
  <si>
    <t>LUIS JAVIER BELTRAN ABAD</t>
  </si>
  <si>
    <t>ACUANDO MENOS 3 PERSONAS</t>
  </si>
  <si>
    <t>COMERCIALIZADORA Y OBRA CIVIL GRISAR S.A DE C.V Y/O  CANDIDO BENITEZ VILLARUEL.</t>
  </si>
  <si>
    <t>COMERCIALIZADORA Y OBRA CIVIL RAZORE S.A DE C.V. Y/O PERLITA  AVENDAÑO CRUZ.</t>
  </si>
  <si>
    <t>IVAN  SILVESTRE HUERTA</t>
  </si>
  <si>
    <t>EDIFICACIONES Y CONSTRUCTORA ARVIARSA S.A DE C.V. Y/O ARTURO VILLARUEL ARELLANO</t>
  </si>
  <si>
    <t>CONTRATO</t>
  </si>
  <si>
    <t>ADJUDICACION DIRECTA</t>
  </si>
  <si>
    <t xml:space="preserve">CONSTRUCCIÓN PROYECTOS Y DESARROLLO MA.PE. C S DE RL DE CV. Y/O DIANA LEÓN ROSAS </t>
  </si>
  <si>
    <t xml:space="preserve">ING. MIGUEL ANGEL NOLASCO VASQUEZ  </t>
  </si>
  <si>
    <t xml:space="preserve">ING. MARIA ITZEL SERAPIO FLORES </t>
  </si>
  <si>
    <t>CONSTRUCCIÓN Y MANTENIMIENTO DE OBRAS HIDRÁULICAS Y/O GERMAN HERNÁNDEZ GÓMEZ</t>
  </si>
  <si>
    <t xml:space="preserve">COMERCIALIZADORA Y OBRA CIVIL GRISAR S.A DE C.V Y/O CÁNDIDO BENÍTEZ VILLARUEL  </t>
  </si>
  <si>
    <t>ARQ. LUIS JAVIER BELTRAN ABAD</t>
  </si>
  <si>
    <t>MIGUEL ANGEL CITLAHUA ZEPAHUA</t>
  </si>
  <si>
    <t>MIGUEL ANGEL NOLASCO VASQUEZ</t>
  </si>
  <si>
    <t xml:space="preserve">CONSTRUCCIÓN Y PROYECTOS ALAN SA DE CV Y/O IVAN HERNÁNDEZ MONTIEL </t>
  </si>
  <si>
    <t>CONSTRUCCIÓN Y PROYECTOS ALAN SA DE CV Y/O IVAN HERNÁNDEZ MONTIEL</t>
  </si>
  <si>
    <t>CONSTRUCTORA MIGCIN SA DE CV Y/O C. MIGUEL ÁNGEL VELA PLATAS</t>
  </si>
  <si>
    <t>REHABILITACIÓN DE PAVIMENTACIÓN A BASE CONCRETO HIDRÁULICO GUARNICIONES Y BANQUETAS EN LA CALLE INDEPENDENCIA DE LA COL. DE NUEVO AMANECER.</t>
  </si>
  <si>
    <t>REHABILITACIÓN DE PAVIMENTACIÓN A BASE DE CONCRETO HIDRÁULICO GUARNICIONES Y BANQUETAS EN LA CALLE VERACRUZ DE LA LOCALIDAD DE RANCHO DE PALA.</t>
  </si>
  <si>
    <t xml:space="preserve">RANCHO DE PALA </t>
  </si>
  <si>
    <t>1100 M2</t>
  </si>
  <si>
    <t>1335.00 M2</t>
  </si>
  <si>
    <t>ACTUALIZADO A LOS CAMBIOS</t>
  </si>
  <si>
    <t>FISM DF 2024</t>
  </si>
  <si>
    <t xml:space="preserve">CONSTRUCCIONES Y PROYECTO ALAN SA DE CV Y/O IVAN HERNANDEZ MONTIEL </t>
  </si>
  <si>
    <t xml:space="preserve">CONSTRUCCIÓN PROYECTO Y DESARROLLO MA. PE. C S DE RL DE CV Y/O C. DIANA LEÓN ROSAS </t>
  </si>
  <si>
    <t xml:space="preserve">CLEMENTE MARTIN CITLAHUA ZEPAHUA </t>
  </si>
  <si>
    <t>CLEMENTE MARTIN CITLAHUA ZEPAHUA</t>
  </si>
  <si>
    <t>C. MIGUEL ANGEL CITLAHUA ZEPAHUA</t>
  </si>
  <si>
    <t xml:space="preserve">CONSTRUCCIONES E INGENIERÍA JUMONTSA SA DE CV Y/O  C. JUAN MONTERO GARCIA </t>
  </si>
  <si>
    <t xml:space="preserve">COMERCIALIZADORA Y OBRA CIVIL VERASUR S. A DE C.V Y/O C. ASUNCIÓN MORENO MAJAN </t>
  </si>
  <si>
    <t>CONTRUCTORA NAMARO, SA DE CV, Y/O C. BERNARDO TEXCAHUA XOTLANIHUA</t>
  </si>
  <si>
    <t>CONSTRUCCIONES Y PROYECTO ALAN SA DE CV Y/O IVAN HERNANDEZ MONTIEL</t>
  </si>
  <si>
    <t xml:space="preserve">CONSTRUCTORA Y OBRA CIVIL VELA SA DE CV Y/O C. CINTHIA ELIZABETH JAIME FAUSTINO </t>
  </si>
  <si>
    <t>ABJUDICACION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</si>
</sst>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rgb="FF000000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14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9" fillId="0" borderId="0" xfId="1" applyFont="1"/>
    <xf numFmtId="0" fontId="1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7" xfId="0" applyBorder="1"/>
    <xf numFmtId="44" fontId="12" fillId="0" borderId="0" xfId="1" applyFont="1"/>
    <xf numFmtId="0" fontId="4" fillId="0" borderId="0" xfId="0" applyFont="1" applyAlignment="1">
      <alignment horizontal="center" vertical="center"/>
    </xf>
    <xf numFmtId="1" fontId="14" fillId="2" borderId="1" xfId="0" quotePrefix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5" fillId="0" borderId="12" xfId="1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/>
    <xf numFmtId="0" fontId="15" fillId="2" borderId="1" xfId="0" applyFont="1" applyFill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13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0" borderId="4" xfId="1" applyNumberFormat="1" applyFont="1" applyBorder="1" applyAlignment="1">
      <alignment horizontal="center" vertical="center" wrapText="1"/>
    </xf>
    <xf numFmtId="164" fontId="15" fillId="2" borderId="2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Border="1" applyAlignment="1">
      <alignment horizontal="center" vertical="center" wrapText="1"/>
    </xf>
    <xf numFmtId="1" fontId="15" fillId="2" borderId="1" xfId="0" quotePrefix="1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164" fontId="7" fillId="2" borderId="1" xfId="0" quotePrefix="1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4" fontId="16" fillId="3" borderId="4" xfId="1" applyFont="1" applyFill="1" applyBorder="1" applyAlignment="1">
      <alignment horizontal="center" vertical="center" wrapText="1"/>
    </xf>
    <xf numFmtId="44" fontId="16" fillId="3" borderId="5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4" fontId="6" fillId="3" borderId="4" xfId="1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3" Type="http://schemas.openxmlformats.org/officeDocument/2006/relationships/image" Target="../media/image13.emf"/><Relationship Id="rId7" Type="http://schemas.openxmlformats.org/officeDocument/2006/relationships/image" Target="../media/image17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10" Type="http://schemas.openxmlformats.org/officeDocument/2006/relationships/image" Target="../media/image20.emf"/><Relationship Id="rId4" Type="http://schemas.openxmlformats.org/officeDocument/2006/relationships/image" Target="../media/image14.emf"/><Relationship Id="rId9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18</xdr:col>
          <xdr:colOff>228600</xdr:colOff>
          <xdr:row>12</xdr:row>
          <xdr:rowOff>28575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xmlns="" id="{4825466D-9347-A1FC-8186-957D51FC729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$A$11:$G$11" spid="_x0000_s47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143000"/>
              <a:ext cx="13944600" cy="11715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18</xdr:col>
          <xdr:colOff>228600</xdr:colOff>
          <xdr:row>19</xdr:row>
          <xdr:rowOff>104775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xmlns="" id="{56D8BCEB-2932-BE71-A011-438C8A66694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#REF!" spid="_x0000_s47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667000"/>
              <a:ext cx="13944600" cy="1057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18</xdr:col>
          <xdr:colOff>228600</xdr:colOff>
          <xdr:row>26</xdr:row>
          <xdr:rowOff>9525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xmlns="" id="{C89D2278-74EC-49DE-ADB4-F2B44D1CD77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$A$17:$G$17" spid="_x0000_s472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4000500"/>
              <a:ext cx="13944600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18</xdr:col>
          <xdr:colOff>228600</xdr:colOff>
          <xdr:row>33</xdr:row>
          <xdr:rowOff>9525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xmlns="" id="{5EAE232E-0AB8-E713-88DE-97FD252ABA6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$A$19:$G$19" spid="_x0000_s472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5334000"/>
              <a:ext cx="13944600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0</xdr:rowOff>
        </xdr:from>
        <xdr:to>
          <xdr:col>18</xdr:col>
          <xdr:colOff>228600</xdr:colOff>
          <xdr:row>74</xdr:row>
          <xdr:rowOff>38100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xmlns="" id="{42118732-B31F-740D-7975-42EBA0286D2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$A$12:$G$12" spid="_x0000_s472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0" y="12954000"/>
              <a:ext cx="13944600" cy="1181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0</xdr:rowOff>
        </xdr:from>
        <xdr:to>
          <xdr:col>18</xdr:col>
          <xdr:colOff>228600</xdr:colOff>
          <xdr:row>82</xdr:row>
          <xdr:rowOff>57150</xdr:rowOff>
        </xdr:to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xmlns="" id="{6C58E7D6-08F3-66C9-4DFB-B20AD44B5C9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$A$20:$G$20" spid="_x0000_s47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0" y="14478000"/>
              <a:ext cx="13944600" cy="1200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18</xdr:col>
          <xdr:colOff>228600</xdr:colOff>
          <xdr:row>91</xdr:row>
          <xdr:rowOff>28575</xdr:rowOff>
        </xdr:to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xmlns="" id="{78DD582A-A8D7-2EED-7C9C-039990CA12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$A$21:$G$21" spid="_x0000_s472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16002000"/>
              <a:ext cx="13944600" cy="1362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93</xdr:row>
          <xdr:rowOff>0</xdr:rowOff>
        </xdr:from>
        <xdr:to>
          <xdr:col>18</xdr:col>
          <xdr:colOff>228600</xdr:colOff>
          <xdr:row>98</xdr:row>
          <xdr:rowOff>104775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xmlns="" id="{6DD8E6DB-F159-61A8-4EEC-206A487730B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$A$22:$G$22" spid="_x0000_s47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17716500"/>
              <a:ext cx="13944600" cy="1057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0</xdr:rowOff>
        </xdr:from>
        <xdr:to>
          <xdr:col>18</xdr:col>
          <xdr:colOff>228600</xdr:colOff>
          <xdr:row>105</xdr:row>
          <xdr:rowOff>9525</xdr:rowOff>
        </xdr:to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xmlns="" id="{B32FBD09-6749-153A-32C3-37615787C53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$A$23:$G$23" spid="_x0000_s473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19050000"/>
              <a:ext cx="13944600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0</xdr:rowOff>
        </xdr:from>
        <xdr:to>
          <xdr:col>18</xdr:col>
          <xdr:colOff>228600</xdr:colOff>
          <xdr:row>110</xdr:row>
          <xdr:rowOff>171450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xmlns="" id="{4CA072C8-94DF-6D98-E541-9FFA77E34AF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AISMUN 2024'!#REF!" spid="_x0000_s473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0" y="20193000"/>
              <a:ext cx="13944600" cy="933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39"/>
  <sheetViews>
    <sheetView tabSelected="1" zoomScale="55" zoomScaleNormal="55" workbookViewId="0">
      <pane ySplit="3" topLeftCell="A10" activePane="bottomLeft" state="frozen"/>
      <selection pane="bottomLeft" activeCell="J26" sqref="J26"/>
    </sheetView>
  </sheetViews>
  <sheetFormatPr baseColWidth="10" defaultRowHeight="15" x14ac:dyDescent="0.25"/>
  <cols>
    <col min="1" max="1" width="32.28515625" customWidth="1"/>
    <col min="2" max="2" width="28.42578125" customWidth="1"/>
    <col min="3" max="3" width="71" customWidth="1"/>
    <col min="4" max="4" width="29.7109375" style="1" customWidth="1"/>
    <col min="5" max="5" width="19" style="1" customWidth="1"/>
    <col min="6" max="6" width="16.28515625" customWidth="1"/>
    <col min="7" max="7" width="31.28515625" customWidth="1"/>
    <col min="8" max="8" width="32.42578125" customWidth="1"/>
    <col min="9" max="9" width="29.28515625" customWidth="1"/>
    <col min="10" max="10" width="23.140625" customWidth="1"/>
    <col min="11" max="11" width="24.42578125" customWidth="1"/>
  </cols>
  <sheetData>
    <row r="1" spans="1:153" ht="36" x14ac:dyDescent="0.55000000000000004">
      <c r="A1" s="60" t="s">
        <v>92</v>
      </c>
      <c r="B1" s="60"/>
      <c r="C1" s="60"/>
    </row>
    <row r="2" spans="1:153" ht="28.5" customHeight="1" x14ac:dyDescent="0.25">
      <c r="A2" s="54" t="s">
        <v>3</v>
      </c>
      <c r="B2" s="54" t="s">
        <v>4</v>
      </c>
      <c r="C2" s="61" t="s">
        <v>5</v>
      </c>
      <c r="D2" s="63" t="s">
        <v>6</v>
      </c>
      <c r="E2" s="58" t="s">
        <v>15</v>
      </c>
      <c r="F2" s="56" t="s">
        <v>2</v>
      </c>
      <c r="G2" s="54" t="s">
        <v>7</v>
      </c>
      <c r="H2" s="53" t="s">
        <v>8</v>
      </c>
      <c r="I2" s="54" t="s">
        <v>8</v>
      </c>
      <c r="J2" s="51" t="s">
        <v>0</v>
      </c>
      <c r="K2" s="51" t="s">
        <v>1</v>
      </c>
    </row>
    <row r="3" spans="1:153" ht="48" customHeight="1" x14ac:dyDescent="0.25">
      <c r="A3" s="55"/>
      <c r="B3" s="55"/>
      <c r="C3" s="62"/>
      <c r="D3" s="64"/>
      <c r="E3" s="59"/>
      <c r="F3" s="57"/>
      <c r="G3" s="55"/>
      <c r="H3" s="53"/>
      <c r="I3" s="55"/>
      <c r="J3" s="52"/>
      <c r="K3" s="52"/>
    </row>
    <row r="4" spans="1:153" ht="99" customHeight="1" x14ac:dyDescent="0.25">
      <c r="A4" s="9">
        <v>2024300810002</v>
      </c>
      <c r="B4" s="24" t="s">
        <v>14</v>
      </c>
      <c r="C4" s="10" t="s">
        <v>12</v>
      </c>
      <c r="D4" s="12">
        <v>982500</v>
      </c>
      <c r="E4" s="14">
        <v>144</v>
      </c>
      <c r="F4" s="25" t="s">
        <v>19</v>
      </c>
      <c r="G4" s="5" t="s">
        <v>65</v>
      </c>
      <c r="H4" s="41" t="s">
        <v>72</v>
      </c>
      <c r="I4" s="39" t="s">
        <v>75</v>
      </c>
      <c r="J4" s="42" t="s">
        <v>73</v>
      </c>
      <c r="K4" s="42" t="s">
        <v>66</v>
      </c>
    </row>
    <row r="5" spans="1:153" ht="75" customHeight="1" x14ac:dyDescent="0.25">
      <c r="A5" s="9">
        <v>2024300810004</v>
      </c>
      <c r="B5" s="17" t="s">
        <v>18</v>
      </c>
      <c r="C5" s="11" t="s">
        <v>16</v>
      </c>
      <c r="D5" s="13">
        <v>162400</v>
      </c>
      <c r="E5" s="15">
        <v>48</v>
      </c>
      <c r="F5" s="26" t="s">
        <v>17</v>
      </c>
      <c r="G5" s="40" t="s">
        <v>95</v>
      </c>
      <c r="H5" s="37"/>
      <c r="I5" s="36"/>
      <c r="J5" s="42" t="s">
        <v>73</v>
      </c>
      <c r="K5" s="42" t="s">
        <v>103</v>
      </c>
    </row>
    <row r="6" spans="1:153" ht="75" customHeight="1" x14ac:dyDescent="0.25">
      <c r="A6" s="9">
        <v>2024300810005</v>
      </c>
      <c r="B6" s="17" t="s">
        <v>21</v>
      </c>
      <c r="C6" s="20" t="s">
        <v>20</v>
      </c>
      <c r="D6" s="13">
        <v>384199.4</v>
      </c>
      <c r="E6" s="15">
        <v>136</v>
      </c>
      <c r="F6" s="26" t="s">
        <v>22</v>
      </c>
      <c r="G6" s="40" t="s">
        <v>96</v>
      </c>
      <c r="H6" s="3"/>
      <c r="I6" s="36"/>
      <c r="J6" s="42" t="s">
        <v>73</v>
      </c>
      <c r="K6" s="42" t="s">
        <v>103</v>
      </c>
    </row>
    <row r="7" spans="1:153" ht="98.25" customHeight="1" x14ac:dyDescent="0.25">
      <c r="A7" s="9">
        <v>2024300810006</v>
      </c>
      <c r="B7" s="17" t="s">
        <v>13</v>
      </c>
      <c r="C7" s="20" t="s">
        <v>23</v>
      </c>
      <c r="D7" s="13">
        <v>1086800</v>
      </c>
      <c r="E7" s="15">
        <v>112</v>
      </c>
      <c r="F7" s="26" t="s">
        <v>24</v>
      </c>
      <c r="G7" s="41" t="s">
        <v>82</v>
      </c>
      <c r="H7" s="40" t="s">
        <v>83</v>
      </c>
      <c r="I7" s="46" t="s">
        <v>85</v>
      </c>
      <c r="J7" s="41" t="s">
        <v>73</v>
      </c>
      <c r="K7" s="43" t="s">
        <v>66</v>
      </c>
    </row>
    <row r="8" spans="1:153" ht="88.5" customHeight="1" x14ac:dyDescent="0.25">
      <c r="A8" s="9">
        <v>2024300810007</v>
      </c>
      <c r="B8" s="17" t="s">
        <v>26</v>
      </c>
      <c r="C8" s="20" t="s">
        <v>25</v>
      </c>
      <c r="D8" s="13">
        <v>1492260</v>
      </c>
      <c r="E8" s="15">
        <v>164</v>
      </c>
      <c r="F8" s="26" t="s">
        <v>27</v>
      </c>
      <c r="G8" s="39" t="s">
        <v>82</v>
      </c>
      <c r="H8" s="40" t="s">
        <v>84</v>
      </c>
      <c r="I8" s="50" t="s">
        <v>85</v>
      </c>
      <c r="J8" s="40" t="s">
        <v>73</v>
      </c>
      <c r="K8" s="43" t="s">
        <v>66</v>
      </c>
    </row>
    <row r="9" spans="1:153" ht="88.5" customHeight="1" x14ac:dyDescent="0.25">
      <c r="A9" s="9">
        <v>2024300810008</v>
      </c>
      <c r="B9" s="17" t="s">
        <v>13</v>
      </c>
      <c r="C9" s="20" t="s">
        <v>28</v>
      </c>
      <c r="D9" s="13">
        <v>1790440</v>
      </c>
      <c r="E9" s="15">
        <v>276</v>
      </c>
      <c r="F9" s="26" t="s">
        <v>29</v>
      </c>
      <c r="G9" s="39" t="s">
        <v>82</v>
      </c>
      <c r="H9" s="40" t="s">
        <v>94</v>
      </c>
      <c r="I9" s="4" t="s">
        <v>72</v>
      </c>
      <c r="J9" s="40" t="s">
        <v>73</v>
      </c>
      <c r="K9" s="43" t="s">
        <v>66</v>
      </c>
    </row>
    <row r="10" spans="1:153" ht="102" customHeight="1" x14ac:dyDescent="0.25">
      <c r="A10" s="9">
        <v>2024300810009</v>
      </c>
      <c r="B10" s="17" t="s">
        <v>14</v>
      </c>
      <c r="C10" s="20" t="s">
        <v>30</v>
      </c>
      <c r="D10" s="13">
        <v>523125</v>
      </c>
      <c r="E10" s="15">
        <v>134</v>
      </c>
      <c r="F10" s="26" t="s">
        <v>31</v>
      </c>
      <c r="G10" s="40" t="s">
        <v>67</v>
      </c>
      <c r="H10" s="39" t="s">
        <v>78</v>
      </c>
      <c r="I10" s="47" t="s">
        <v>79</v>
      </c>
      <c r="J10" s="40" t="s">
        <v>73</v>
      </c>
      <c r="K10" s="40" t="s">
        <v>68</v>
      </c>
      <c r="EW10">
        <v>0</v>
      </c>
    </row>
    <row r="11" spans="1:153" ht="91.5" customHeight="1" x14ac:dyDescent="0.25">
      <c r="A11" s="9">
        <v>2024300810010</v>
      </c>
      <c r="B11" s="17" t="s">
        <v>33</v>
      </c>
      <c r="C11" s="21" t="s">
        <v>32</v>
      </c>
      <c r="D11" s="13">
        <v>861440</v>
      </c>
      <c r="E11" s="15">
        <v>48</v>
      </c>
      <c r="F11" s="26" t="s">
        <v>34</v>
      </c>
      <c r="G11" s="39" t="s">
        <v>82</v>
      </c>
      <c r="H11" s="40" t="s">
        <v>94</v>
      </c>
      <c r="I11" s="4" t="s">
        <v>72</v>
      </c>
      <c r="J11" s="42" t="s">
        <v>73</v>
      </c>
      <c r="K11" s="43" t="s">
        <v>66</v>
      </c>
    </row>
    <row r="12" spans="1:153" ht="125.45" customHeight="1" x14ac:dyDescent="0.25">
      <c r="A12" s="9">
        <v>2024300810011</v>
      </c>
      <c r="B12" s="17" t="s">
        <v>13</v>
      </c>
      <c r="C12" s="22" t="s">
        <v>35</v>
      </c>
      <c r="D12" s="33">
        <v>1837106</v>
      </c>
      <c r="E12" s="31">
        <v>274</v>
      </c>
      <c r="F12" s="26" t="s">
        <v>36</v>
      </c>
      <c r="G12" s="40" t="s">
        <v>93</v>
      </c>
      <c r="H12" s="40" t="s">
        <v>67</v>
      </c>
      <c r="I12" s="5" t="s">
        <v>65</v>
      </c>
      <c r="J12" s="42" t="s">
        <v>73</v>
      </c>
      <c r="K12" s="43" t="s">
        <v>66</v>
      </c>
    </row>
    <row r="13" spans="1:153" ht="128.44999999999999" customHeight="1" x14ac:dyDescent="0.25">
      <c r="A13" s="9">
        <v>2024300810012</v>
      </c>
      <c r="B13" s="17" t="s">
        <v>26</v>
      </c>
      <c r="C13" s="22" t="s">
        <v>37</v>
      </c>
      <c r="D13" s="33">
        <v>2802009.6</v>
      </c>
      <c r="E13" s="31">
        <v>498</v>
      </c>
      <c r="F13" s="26" t="s">
        <v>38</v>
      </c>
      <c r="G13" s="40" t="s">
        <v>69</v>
      </c>
      <c r="H13" s="39" t="s">
        <v>80</v>
      </c>
      <c r="I13" s="5" t="s">
        <v>101</v>
      </c>
      <c r="J13" s="40" t="s">
        <v>73</v>
      </c>
      <c r="K13" s="40" t="s">
        <v>68</v>
      </c>
    </row>
    <row r="14" spans="1:153" ht="82.5" customHeight="1" x14ac:dyDescent="0.25">
      <c r="A14" s="9">
        <v>2024300810013</v>
      </c>
      <c r="B14" s="17" t="s">
        <v>33</v>
      </c>
      <c r="C14" s="22" t="s">
        <v>39</v>
      </c>
      <c r="D14" s="33">
        <v>1225879.2</v>
      </c>
      <c r="E14" s="31">
        <v>237</v>
      </c>
      <c r="F14" s="26" t="s">
        <v>40</v>
      </c>
      <c r="G14" s="40" t="s">
        <v>81</v>
      </c>
      <c r="H14" s="39" t="s">
        <v>80</v>
      </c>
      <c r="I14" s="5" t="s">
        <v>65</v>
      </c>
      <c r="J14" s="40" t="s">
        <v>73</v>
      </c>
      <c r="K14" s="43" t="s">
        <v>66</v>
      </c>
    </row>
    <row r="15" spans="1:153" ht="108.75" customHeight="1" x14ac:dyDescent="0.25">
      <c r="A15" s="9">
        <v>2024300810014</v>
      </c>
      <c r="B15" s="17" t="s">
        <v>13</v>
      </c>
      <c r="C15" s="22" t="s">
        <v>41</v>
      </c>
      <c r="D15" s="33">
        <v>3434500</v>
      </c>
      <c r="E15" s="31">
        <v>196</v>
      </c>
      <c r="F15" s="26" t="s">
        <v>42</v>
      </c>
      <c r="G15" s="40" t="s">
        <v>94</v>
      </c>
      <c r="H15" s="40" t="s">
        <v>93</v>
      </c>
      <c r="I15" s="39" t="s">
        <v>82</v>
      </c>
      <c r="J15" s="42" t="s">
        <v>73</v>
      </c>
      <c r="K15" s="43" t="s">
        <v>66</v>
      </c>
    </row>
    <row r="16" spans="1:153" ht="90" customHeight="1" x14ac:dyDescent="0.25">
      <c r="A16" s="9">
        <v>2024300810015</v>
      </c>
      <c r="B16" s="17" t="s">
        <v>26</v>
      </c>
      <c r="C16" s="22" t="s">
        <v>43</v>
      </c>
      <c r="D16" s="33">
        <v>3103300</v>
      </c>
      <c r="E16" s="31">
        <v>204</v>
      </c>
      <c r="F16" s="26" t="s">
        <v>44</v>
      </c>
      <c r="G16" s="40" t="s">
        <v>96</v>
      </c>
      <c r="H16" s="39" t="s">
        <v>99</v>
      </c>
      <c r="I16" s="45" t="s">
        <v>100</v>
      </c>
      <c r="J16" s="42" t="s">
        <v>73</v>
      </c>
      <c r="K16" s="43" t="s">
        <v>66</v>
      </c>
    </row>
    <row r="17" spans="1:11" ht="100.9" customHeight="1" x14ac:dyDescent="0.25">
      <c r="A17" s="9">
        <v>2024300810017</v>
      </c>
      <c r="B17" s="17" t="s">
        <v>46</v>
      </c>
      <c r="C17" s="22" t="s">
        <v>45</v>
      </c>
      <c r="D17" s="33">
        <v>1800720</v>
      </c>
      <c r="E17" s="31">
        <v>632</v>
      </c>
      <c r="F17" s="26" t="s">
        <v>47</v>
      </c>
      <c r="G17" s="39" t="s">
        <v>81</v>
      </c>
      <c r="H17" s="39" t="s">
        <v>70</v>
      </c>
      <c r="I17" s="39" t="s">
        <v>76</v>
      </c>
      <c r="J17" s="40" t="s">
        <v>73</v>
      </c>
      <c r="K17" s="43" t="s">
        <v>66</v>
      </c>
    </row>
    <row r="18" spans="1:11" ht="95.45" customHeight="1" x14ac:dyDescent="0.25">
      <c r="A18" s="9">
        <v>2024300810018</v>
      </c>
      <c r="B18" s="17" t="s">
        <v>26</v>
      </c>
      <c r="C18" s="22" t="s">
        <v>48</v>
      </c>
      <c r="D18" s="33">
        <v>992520</v>
      </c>
      <c r="E18" s="31">
        <v>375</v>
      </c>
      <c r="F18" s="26" t="s">
        <v>49</v>
      </c>
      <c r="G18" s="39" t="s">
        <v>70</v>
      </c>
      <c r="H18" s="39" t="s">
        <v>75</v>
      </c>
      <c r="I18" s="39" t="s">
        <v>76</v>
      </c>
      <c r="J18" s="40" t="s">
        <v>73</v>
      </c>
      <c r="K18" s="43" t="s">
        <v>66</v>
      </c>
    </row>
    <row r="19" spans="1:11" ht="101.25" customHeight="1" x14ac:dyDescent="0.25">
      <c r="A19" s="9">
        <v>2024300810019</v>
      </c>
      <c r="B19" s="17" t="s">
        <v>26</v>
      </c>
      <c r="C19" s="22" t="s">
        <v>50</v>
      </c>
      <c r="D19" s="33">
        <v>1786100</v>
      </c>
      <c r="E19" s="31">
        <v>328</v>
      </c>
      <c r="F19" s="26" t="s">
        <v>51</v>
      </c>
      <c r="G19" s="39" t="s">
        <v>99</v>
      </c>
      <c r="H19" s="39" t="s">
        <v>78</v>
      </c>
      <c r="I19" s="46" t="s">
        <v>85</v>
      </c>
      <c r="J19" s="40" t="s">
        <v>73</v>
      </c>
      <c r="K19" s="43" t="s">
        <v>66</v>
      </c>
    </row>
    <row r="20" spans="1:11" ht="93.75" customHeight="1" x14ac:dyDescent="0.25">
      <c r="A20" s="9">
        <v>2024300810020</v>
      </c>
      <c r="B20" s="17" t="s">
        <v>26</v>
      </c>
      <c r="C20" s="22" t="s">
        <v>52</v>
      </c>
      <c r="D20" s="33">
        <v>497640</v>
      </c>
      <c r="E20" s="31"/>
      <c r="F20" s="26"/>
      <c r="G20" s="39" t="s">
        <v>71</v>
      </c>
      <c r="H20" s="39" t="s">
        <v>77</v>
      </c>
      <c r="I20" s="39" t="s">
        <v>81</v>
      </c>
      <c r="J20" s="40" t="s">
        <v>73</v>
      </c>
      <c r="K20" s="43" t="s">
        <v>66</v>
      </c>
    </row>
    <row r="21" spans="1:11" ht="106.5" customHeight="1" x14ac:dyDescent="0.25">
      <c r="A21" s="9">
        <v>2024300810021</v>
      </c>
      <c r="B21" s="17" t="s">
        <v>13</v>
      </c>
      <c r="C21" s="22" t="s">
        <v>53</v>
      </c>
      <c r="D21" s="33">
        <v>392050.8</v>
      </c>
      <c r="E21" s="31">
        <v>176</v>
      </c>
      <c r="F21" s="26" t="s">
        <v>54</v>
      </c>
      <c r="G21" s="41" t="s">
        <v>97</v>
      </c>
      <c r="H21" s="39" t="s">
        <v>80</v>
      </c>
      <c r="I21" s="5" t="s">
        <v>65</v>
      </c>
      <c r="J21" s="42" t="s">
        <v>73</v>
      </c>
      <c r="K21" s="42" t="s">
        <v>103</v>
      </c>
    </row>
    <row r="22" spans="1:11" ht="123" customHeight="1" x14ac:dyDescent="0.25">
      <c r="A22" s="9">
        <v>2024300810022</v>
      </c>
      <c r="B22" s="17" t="s">
        <v>13</v>
      </c>
      <c r="C22" s="22" t="s">
        <v>55</v>
      </c>
      <c r="D22" s="34">
        <v>3055500</v>
      </c>
      <c r="E22" s="27">
        <v>438</v>
      </c>
      <c r="F22" s="26" t="s">
        <v>56</v>
      </c>
      <c r="G22" s="41" t="s">
        <v>72</v>
      </c>
      <c r="H22" s="39" t="s">
        <v>76</v>
      </c>
      <c r="I22" s="39" t="s">
        <v>78</v>
      </c>
      <c r="J22" s="40" t="s">
        <v>73</v>
      </c>
      <c r="K22" s="43" t="s">
        <v>66</v>
      </c>
    </row>
    <row r="23" spans="1:11" ht="106.5" customHeight="1" x14ac:dyDescent="0.25">
      <c r="A23" s="9">
        <v>2024300810023</v>
      </c>
      <c r="B23" s="17" t="s">
        <v>13</v>
      </c>
      <c r="C23" s="22" t="s">
        <v>57</v>
      </c>
      <c r="D23" s="33">
        <v>438750</v>
      </c>
      <c r="E23" s="31">
        <v>364</v>
      </c>
      <c r="F23" s="26" t="s">
        <v>19</v>
      </c>
      <c r="G23" s="39" t="s">
        <v>100</v>
      </c>
      <c r="H23" s="38"/>
      <c r="I23" s="38"/>
      <c r="J23" s="42" t="s">
        <v>73</v>
      </c>
      <c r="K23" s="44" t="s">
        <v>74</v>
      </c>
    </row>
    <row r="24" spans="1:11" ht="99.75" customHeight="1" x14ac:dyDescent="0.25">
      <c r="A24" s="9">
        <v>2024300810026</v>
      </c>
      <c r="B24" s="23" t="s">
        <v>59</v>
      </c>
      <c r="C24" s="24" t="s">
        <v>58</v>
      </c>
      <c r="D24" s="34">
        <v>1601125</v>
      </c>
      <c r="E24" s="27">
        <v>189</v>
      </c>
      <c r="F24" s="18" t="s">
        <v>60</v>
      </c>
      <c r="G24" s="49" t="s">
        <v>67</v>
      </c>
      <c r="H24" s="40" t="s">
        <v>94</v>
      </c>
      <c r="I24" s="40" t="s">
        <v>93</v>
      </c>
      <c r="J24" s="42" t="s">
        <v>73</v>
      </c>
      <c r="K24" s="43" t="s">
        <v>66</v>
      </c>
    </row>
    <row r="25" spans="1:11" ht="97.15" customHeight="1" x14ac:dyDescent="0.25">
      <c r="A25" s="9">
        <v>2024300810027</v>
      </c>
      <c r="B25" s="23" t="s">
        <v>13</v>
      </c>
      <c r="C25" s="24" t="s">
        <v>61</v>
      </c>
      <c r="D25" s="30">
        <v>2797200</v>
      </c>
      <c r="E25" s="32">
        <v>316</v>
      </c>
      <c r="F25" s="19" t="s">
        <v>62</v>
      </c>
      <c r="G25" s="45" t="s">
        <v>100</v>
      </c>
      <c r="H25" s="5" t="s">
        <v>65</v>
      </c>
      <c r="I25" s="39" t="s">
        <v>102</v>
      </c>
      <c r="J25" s="42" t="s">
        <v>73</v>
      </c>
      <c r="K25" s="43" t="s">
        <v>66</v>
      </c>
    </row>
    <row r="26" spans="1:11" s="6" customFormat="1" ht="129.6" customHeight="1" x14ac:dyDescent="0.25">
      <c r="A26" s="9">
        <v>2024300810028</v>
      </c>
      <c r="B26" s="35" t="s">
        <v>33</v>
      </c>
      <c r="C26" s="35" t="s">
        <v>63</v>
      </c>
      <c r="D26" s="30">
        <v>1066325</v>
      </c>
      <c r="E26" s="27">
        <v>186</v>
      </c>
      <c r="F26" s="24" t="s">
        <v>64</v>
      </c>
      <c r="G26" s="41" t="s">
        <v>98</v>
      </c>
      <c r="H26" s="39" t="s">
        <v>76</v>
      </c>
      <c r="I26" s="40" t="s">
        <v>67</v>
      </c>
      <c r="J26" s="42" t="s">
        <v>73</v>
      </c>
      <c r="K26" s="43" t="s">
        <v>66</v>
      </c>
    </row>
    <row r="27" spans="1:11" ht="129.6" customHeight="1" x14ac:dyDescent="0.25">
      <c r="A27" s="9">
        <v>2024300810029</v>
      </c>
      <c r="B27" s="35" t="s">
        <v>88</v>
      </c>
      <c r="C27" s="35" t="s">
        <v>87</v>
      </c>
      <c r="D27" s="30">
        <v>2306861</v>
      </c>
      <c r="E27" s="27">
        <v>200</v>
      </c>
      <c r="F27" s="24" t="s">
        <v>89</v>
      </c>
      <c r="G27" s="45" t="s">
        <v>100</v>
      </c>
      <c r="H27" s="40" t="s">
        <v>94</v>
      </c>
      <c r="I27" s="40" t="s">
        <v>93</v>
      </c>
      <c r="J27" s="42" t="s">
        <v>73</v>
      </c>
      <c r="K27" s="43" t="s">
        <v>66</v>
      </c>
    </row>
    <row r="28" spans="1:11" ht="129.6" customHeight="1" x14ac:dyDescent="0.25">
      <c r="A28" s="9">
        <v>2024300810030</v>
      </c>
      <c r="B28" s="35" t="s">
        <v>13</v>
      </c>
      <c r="C28" s="35" t="s">
        <v>86</v>
      </c>
      <c r="D28" s="30">
        <v>1440640</v>
      </c>
      <c r="E28" s="27">
        <v>200</v>
      </c>
      <c r="F28" s="24" t="s">
        <v>90</v>
      </c>
      <c r="G28" s="39" t="s">
        <v>99</v>
      </c>
      <c r="H28" s="40" t="s">
        <v>94</v>
      </c>
      <c r="I28" s="40" t="s">
        <v>93</v>
      </c>
      <c r="J28" s="42" t="s">
        <v>73</v>
      </c>
      <c r="K28" s="43" t="s">
        <v>66</v>
      </c>
    </row>
    <row r="29" spans="1:11" ht="81" customHeight="1" x14ac:dyDescent="0.45">
      <c r="C29" s="8" t="s">
        <v>11</v>
      </c>
      <c r="D29" s="16">
        <f>SUM(D4:D28)</f>
        <v>37861391</v>
      </c>
      <c r="E29" s="7"/>
    </row>
    <row r="33" spans="3:7" ht="74.45" customHeight="1" x14ac:dyDescent="0.25">
      <c r="C33" s="28">
        <v>37861391</v>
      </c>
      <c r="D33" s="29">
        <f>C33-D29</f>
        <v>0</v>
      </c>
      <c r="G33" s="48" t="s">
        <v>91</v>
      </c>
    </row>
    <row r="35" spans="3:7" ht="26.25" x14ac:dyDescent="0.4">
      <c r="C35" s="2"/>
      <c r="D35" s="2"/>
      <c r="E35" s="2"/>
    </row>
    <row r="39" spans="3:7" ht="28.5" customHeight="1" x14ac:dyDescent="0.25"/>
  </sheetData>
  <mergeCells count="12">
    <mergeCell ref="F2:F3"/>
    <mergeCell ref="E2:E3"/>
    <mergeCell ref="A1:C1"/>
    <mergeCell ref="A2:A3"/>
    <mergeCell ref="B2:B3"/>
    <mergeCell ref="C2:C3"/>
    <mergeCell ref="D2:D3"/>
    <mergeCell ref="J2:J3"/>
    <mergeCell ref="K2:K3"/>
    <mergeCell ref="H2:H3"/>
    <mergeCell ref="I2:I3"/>
    <mergeCell ref="G2:G3"/>
  </mergeCells>
  <pageMargins left="0.78740157480314965" right="0.39370078740157483" top="1.5748031496062993" bottom="1.1811023622047245" header="0.39370078740157483" footer="0.39370078740157483"/>
  <pageSetup scale="30" fitToWidth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66"/>
  <sheetViews>
    <sheetView topLeftCell="E40" workbookViewId="0">
      <selection activeCell="S20" sqref="S20"/>
    </sheetView>
  </sheetViews>
  <sheetFormatPr baseColWidth="10" defaultRowHeight="15" x14ac:dyDescent="0.25"/>
  <sheetData>
    <row r="3" spans="1:15" x14ac:dyDescent="0.2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65" spans="1:16" x14ac:dyDescent="0.25">
      <c r="A65" s="66" t="s">
        <v>10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1:16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</sheetData>
  <mergeCells count="2">
    <mergeCell ref="A3:O4"/>
    <mergeCell ref="A65:P66"/>
  </mergeCells>
  <pageMargins left="0.7" right="0.7" top="0.75" bottom="0.75" header="0.3" footer="0.3"/>
  <pageSetup scale="5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Y w m U D W q A h S m A A A A + Q A A A B I A H A B D b 2 5 m a W c v U G F j a 2 F n Z S 5 4 b W w g o h g A K K A U A A A A A A A A A A A A A A A A A A A A A A A A A A A A h Y + x D o I w F E V / h X S n r y A a Y x 5 l c J X E x M S w N q V C I x R D i + X f H P w k f 0 E S x b A 5 3 p M z n P t 6 P D E b 2 y a 4 q 9 7 q z q Q k o o w E y s i u 1 K Z K y e A u 4 Z Z k H I 9 C X k W l g k k 2 d j f a M i W 1 c 7 c d g P e e + h X t + g p i x i I o 8 s N J 1 q o V 5 C f r / 3 K o j X X C S E U 4 n j 8 x P K Z x Q h O 2 W d M o Y R H C z D H X Z u F M y Z Q h L C D u h 8 Y N v e L K h n m B M E + E 7 w 3 + B l B L A w Q U A A I A C A A Z j C Z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Y w m U C i K R 7 g O A A A A E Q A A A B M A H A B G b 3 J t d W x h c y 9 T Z W N 0 a W 9 u M S 5 t I K I Y A C i g F A A A A A A A A A A A A A A A A A A A A A A A A A A A A C t O T S 7 J z M 9 T C I b Q h t Y A U E s B A i 0 A F A A C A A g A G Y w m U D W q A h S m A A A A + Q A A A B I A A A A A A A A A A A A A A A A A A A A A A E N v b m Z p Z y 9 Q Y W N r Y W d l L n h t b F B L A Q I t A B Q A A g A I A B m M J l A P y u m r p A A A A O k A A A A T A A A A A A A A A A A A A A A A A P I A A A B b Q 2 9 u d G V u d F 9 U e X B l c 1 0 u e G 1 s U E s B A i 0 A F A A C A A g A G Y w m U C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E u u c f C b l B R 4 4 5 0 Q l O r 8 T e A A A A A A I A A A A A A B B m A A A A A Q A A I A A A A O Z h d B V U y M q I A Z D c 9 + N 6 x l 9 + 3 K V C y D 7 8 1 a T U o g e M b I F V A A A A A A 6 A A A A A A g A A I A A A A F B T o 9 c X 3 f B s E l T n F A I I o T F A H Q r i Y k 8 u f n r 9 s J J K E W 1 7 U A A A A K 6 D 6 K H i Q 1 U c 2 8 / g d g M 3 Q W 3 o S o u 8 F h K 4 b l 3 t Q t V e N U q 0 K a Y U B w f u I F A l u 3 w m d t 4 g 6 Z 1 5 j / k r / d C 3 X 0 a Z 6 z 5 x 2 h 3 B U D I j + n 6 4 b F F W x o t k O 1 j A Q A A A A N + n i G 4 w u Z T 1 j c e I J C e Y z b f k / u d O K 7 H 1 X T O t g b o b x H u a 5 k m 9 F 9 / 9 J J Z i 1 E V d t J / x 9 7 Z o 9 w M 0 7 0 D u 1 / F j g z s K v A M = < / D a t a M a s h u p > 
</file>

<file path=customXml/itemProps1.xml><?xml version="1.0" encoding="utf-8"?>
<ds:datastoreItem xmlns:ds="http://schemas.openxmlformats.org/officeDocument/2006/customXml" ds:itemID="{2A384CED-D18C-4B31-966E-288C7B72E7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FAISMUN 2024</vt:lpstr>
      <vt:lpstr>Hoja1</vt:lpstr>
      <vt:lpstr>'FAISMUN 2024'!_Hlk127350999</vt:lpstr>
      <vt:lpstr>'FAISMUN 2024'!_Hlk128735813</vt:lpstr>
      <vt:lpstr>'FAISMUN 2024'!_Hlk159314865</vt:lpstr>
      <vt:lpstr>'FAISMUN 2024'!_Hlk160109033</vt:lpstr>
      <vt:lpstr>'FAISMUN 2024'!_Hlk160193825</vt:lpstr>
      <vt:lpstr>'FAISMUN 2024'!_Hlk160458843</vt:lpstr>
      <vt:lpstr>'FAISMUN 2024'!_Hlk161763281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Mironツღ♡ღﺕ¤SaCnItE¤ﺕღ♡ღツ</dc:creator>
  <cp:lastModifiedBy>rayoloco_31@hotmail.com</cp:lastModifiedBy>
  <cp:lastPrinted>2025-01-15T20:51:19Z</cp:lastPrinted>
  <dcterms:created xsi:type="dcterms:W3CDTF">2019-06-19T17:16:29Z</dcterms:created>
  <dcterms:modified xsi:type="dcterms:W3CDTF">2025-01-24T16:31:38Z</dcterms:modified>
</cp:coreProperties>
</file>