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MAVER\Downloads\"/>
    </mc:Choice>
  </mc:AlternateContent>
  <bookViews>
    <workbookView xWindow="240" yWindow="120" windowWidth="18060" windowHeight="7050"/>
  </bookViews>
  <sheets>
    <sheet name="IntegracionSaldosHastaElMes" sheetId="1" r:id="rId1"/>
  </sheets>
  <definedNames>
    <definedName name="_xlnm.Print_Titles" localSheetId="0">IntegracionSaldosHastaElMes!$1:$5</definedName>
  </definedNames>
  <calcPr calcId="152511"/>
</workbook>
</file>

<file path=xl/calcChain.xml><?xml version="1.0" encoding="utf-8"?>
<calcChain xmlns="http://schemas.openxmlformats.org/spreadsheetml/2006/main">
  <c r="Q25" i="1" l="1"/>
  <c r="P25" i="1"/>
  <c r="O25" i="1"/>
</calcChain>
</file>

<file path=xl/sharedStrings.xml><?xml version="1.0" encoding="utf-8"?>
<sst xmlns="http://schemas.openxmlformats.org/spreadsheetml/2006/main" count="150" uniqueCount="62">
  <si>
    <r>
      <rPr>
        <sz val="10"/>
        <color rgb="FF000000"/>
        <rFont val="Arial"/>
      </rPr>
      <t xml:space="preserve"> Fecha de impresión: </t>
    </r>
    <r>
      <rPr>
        <b/>
        <sz val="10"/>
        <color rgb="FF000000"/>
        <rFont val="Arial"/>
      </rPr>
      <t>10/11/2022</t>
    </r>
  </si>
  <si>
    <t>Cuenta</t>
  </si>
  <si>
    <t>Periodo</t>
  </si>
  <si>
    <t>Folio Cadena</t>
  </si>
  <si>
    <t>Origen</t>
  </si>
  <si>
    <t>Descripción</t>
  </si>
  <si>
    <t>Operación</t>
  </si>
  <si>
    <r>
      <rPr>
        <b/>
        <sz val="7"/>
        <color rgb="FF000000"/>
        <rFont val="Arial"/>
      </rPr>
      <t xml:space="preserve">Núm. 
</t>
    </r>
    <r>
      <rPr>
        <b/>
        <sz val="7"/>
        <color rgb="FF000000"/>
        <rFont val="Arial"/>
      </rPr>
      <t>Oper.</t>
    </r>
  </si>
  <si>
    <t>Beneficiario</t>
  </si>
  <si>
    <r>
      <rPr>
        <b/>
        <sz val="7"/>
        <color rgb="FF000000"/>
        <rFont val="Arial"/>
      </rPr>
      <t xml:space="preserve">Importe
</t>
    </r>
    <r>
      <rPr>
        <b/>
        <sz val="7"/>
        <color rgb="FF000000"/>
        <rFont val="Arial"/>
      </rPr>
      <t>Oper.</t>
    </r>
  </si>
  <si>
    <r>
      <rPr>
        <b/>
        <sz val="7"/>
        <color rgb="FF000000"/>
        <rFont val="Arial"/>
      </rPr>
      <t xml:space="preserve">Fecha 
</t>
    </r>
    <r>
      <rPr>
        <b/>
        <sz val="7"/>
        <color rgb="FF000000"/>
        <rFont val="Arial"/>
      </rPr>
      <t>Oper.</t>
    </r>
  </si>
  <si>
    <t>Fecha</t>
  </si>
  <si>
    <t>Saldo Inicial</t>
  </si>
  <si>
    <t>Cargo</t>
  </si>
  <si>
    <t>Abono</t>
  </si>
  <si>
    <t>Saldo Final</t>
  </si>
  <si>
    <t>5.1.3.7.05.01 Viáticos Nacionales a Servidores Públicos</t>
  </si>
  <si>
    <t/>
  </si>
  <si>
    <t>$0.00</t>
  </si>
  <si>
    <t>COMPROBACIÓN DE SUJETO A COMPROBAR</t>
  </si>
  <si>
    <t>JOSE ELIAS SANCHEZ SANCHEZ</t>
  </si>
  <si>
    <t>Julio</t>
  </si>
  <si>
    <t>EG20220731000248</t>
  </si>
  <si>
    <t>CH-158 GASTOS A COMPROBAR</t>
  </si>
  <si>
    <t>29/07/2022</t>
  </si>
  <si>
    <t>EG20220731000252</t>
  </si>
  <si>
    <t>CH-160 GASTOS A COMPROBAR</t>
  </si>
  <si>
    <t>07/07/2022</t>
  </si>
  <si>
    <t>EG20220731000258</t>
  </si>
  <si>
    <t>CH-186 GASTOS A COMPROBAR</t>
  </si>
  <si>
    <t>25/07/2022</t>
  </si>
  <si>
    <t>EG20220731000277</t>
  </si>
  <si>
    <t>COMPROBACIÓN DEL CH-065 GASTOS A COMPROBAR</t>
  </si>
  <si>
    <t>Septiembre</t>
  </si>
  <si>
    <t>EG20220930000237</t>
  </si>
  <si>
    <t>COMPROBACIÓN DEL CH-075 GASTOS A COMPROBAR</t>
  </si>
  <si>
    <t>30/09/2022</t>
  </si>
  <si>
    <t>EG20220930000238</t>
  </si>
  <si>
    <t>COMPROBACIÓN DEL CH-076 GASTOS A COMPROBAR</t>
  </si>
  <si>
    <t>18/10/2022</t>
  </si>
  <si>
    <t>EG20220930000239</t>
  </si>
  <si>
    <t>COMPROBACIÓN DEL CH-077 GASTOS A COMPROBAR</t>
  </si>
  <si>
    <t>EG20220930000240</t>
  </si>
  <si>
    <t>COMPROBACIÓN DEL CH-078 GASTOS A COMPROBAR</t>
  </si>
  <si>
    <t>EG20220930000241</t>
  </si>
  <si>
    <t>COMPROBACIÓN DEL CH-079 GASTOS A COMPROBAR</t>
  </si>
  <si>
    <t>EG20220930000242</t>
  </si>
  <si>
    <t>COMPROBACIÓN DEL CH-080 GASTOS A COMPROBAR</t>
  </si>
  <si>
    <t>EG20220930000243</t>
  </si>
  <si>
    <t>COMPROBACIÓN DEL CH-081 GASTOS A COMPROBAR</t>
  </si>
  <si>
    <t>EG20220930000244</t>
  </si>
  <si>
    <t>COMPROBACIÓN DEL CH-082 GASTOS A COMPROBAR</t>
  </si>
  <si>
    <t>EG20220930000246</t>
  </si>
  <si>
    <t>COMPROBACIÓN DEL CH-036 GASTOS A COMPROBAR</t>
  </si>
  <si>
    <t>EG20220930000247</t>
  </si>
  <si>
    <t>COMPROBACIÓN DEL CH-037 GASTOS A COMPROBAR</t>
  </si>
  <si>
    <t>EG20220930000249</t>
  </si>
  <si>
    <t>CH-083 GASTOS A COMPROBAR</t>
  </si>
  <si>
    <t>EG20220930000250</t>
  </si>
  <si>
    <t>COMPROBACIÓN DEL CH-074 GASTOS A COMPROBAR</t>
  </si>
  <si>
    <t>TOTALES</t>
  </si>
  <si>
    <t>Integración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</si>
</sst>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7"/>
      <color rgb="FF000000"/>
      <name val="Arial"/>
    </font>
    <font>
      <sz val="6"/>
      <color rgb="FF000000"/>
      <name val="Arial"/>
    </font>
    <font>
      <b/>
      <sz val="6"/>
      <color rgb="FF000000"/>
      <name val="Arial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7"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4" fillId="2" borderId="2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6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2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8" fontId="5" fillId="0" borderId="2" xfId="0" applyNumberFormat="1" applyFont="1" applyFill="1" applyBorder="1" applyAlignment="1">
      <alignment horizontal="right" vertical="top" wrapText="1" readingOrder="1"/>
    </xf>
    <xf numFmtId="8" fontId="6" fillId="0" borderId="2" xfId="0" applyNumberFormat="1" applyFont="1" applyFill="1" applyBorder="1" applyAlignment="1">
      <alignment horizontal="right" vertical="top" wrapText="1" readingOrder="1"/>
    </xf>
    <xf numFmtId="8" fontId="7" fillId="0" borderId="2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107289</xdr:colOff>
      <xdr:row>3</xdr:row>
      <xdr:rowOff>227914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abSelected="1" workbookViewId="0">
      <pane ySplit="5" topLeftCell="A6" activePane="bottomLeft" state="frozen"/>
      <selection pane="bottomLeft" activeCell="Q25" sqref="Q25"/>
    </sheetView>
  </sheetViews>
  <sheetFormatPr baseColWidth="10" defaultRowHeight="15"/>
  <cols>
    <col min="1" max="1" width="9" customWidth="1"/>
    <col min="2" max="2" width="6.28515625" customWidth="1"/>
    <col min="3" max="3" width="2.28515625" customWidth="1"/>
    <col min="4" max="4" width="0.140625" customWidth="1"/>
    <col min="5" max="5" width="9" customWidth="1"/>
    <col min="6" max="6" width="9.28515625" customWidth="1"/>
    <col min="7" max="7" width="17.140625" customWidth="1"/>
    <col min="8" max="8" width="9.140625" customWidth="1"/>
    <col min="9" max="9" width="5" customWidth="1"/>
    <col min="10" max="10" width="16" customWidth="1"/>
    <col min="11" max="11" width="7.85546875" customWidth="1"/>
    <col min="12" max="12" width="7.5703125" customWidth="1"/>
    <col min="13" max="13" width="6.5703125" customWidth="1"/>
    <col min="14" max="14" width="10.42578125" customWidth="1"/>
    <col min="15" max="15" width="9" customWidth="1"/>
    <col min="16" max="16" width="8.7109375" customWidth="1"/>
    <col min="17" max="17" width="11" customWidth="1"/>
    <col min="18" max="18" width="0.5703125" customWidth="1"/>
  </cols>
  <sheetData>
    <row r="1" spans="1:18" ht="1.35" customHeight="1"/>
    <row r="2" spans="1:18" ht="18.75" customHeight="1">
      <c r="A2" s="5"/>
      <c r="B2" s="5"/>
      <c r="C2" s="5"/>
      <c r="E2" s="6" t="s">
        <v>61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2.25" customHeight="1">
      <c r="A3" s="5"/>
      <c r="B3" s="5"/>
      <c r="C3" s="5"/>
    </row>
    <row r="4" spans="1:18" ht="18.600000000000001" customHeight="1">
      <c r="A4" s="5"/>
      <c r="B4" s="5"/>
      <c r="C4" s="5"/>
      <c r="E4" s="7" t="s"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>
      <c r="A5" s="1"/>
      <c r="B5" s="1"/>
      <c r="C5" s="1"/>
      <c r="D5" s="1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"/>
    </row>
    <row r="6" spans="1:18" ht="4.3499999999999996" customHeight="1"/>
    <row r="7" spans="1:18" ht="18">
      <c r="A7" s="2" t="s">
        <v>1</v>
      </c>
      <c r="B7" s="2" t="s">
        <v>2</v>
      </c>
      <c r="C7" s="9" t="s">
        <v>3</v>
      </c>
      <c r="D7" s="10"/>
      <c r="E7" s="11"/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" t="s">
        <v>12</v>
      </c>
      <c r="O7" s="2" t="s">
        <v>13</v>
      </c>
      <c r="P7" s="2" t="s">
        <v>14</v>
      </c>
      <c r="Q7" s="2" t="s">
        <v>15</v>
      </c>
    </row>
    <row r="8" spans="1:18">
      <c r="A8" s="12" t="s">
        <v>16</v>
      </c>
      <c r="B8" s="3"/>
      <c r="C8" s="12" t="s">
        <v>17</v>
      </c>
      <c r="D8" s="10"/>
      <c r="E8" s="11"/>
      <c r="F8" s="3" t="s">
        <v>17</v>
      </c>
      <c r="G8" s="3" t="s">
        <v>17</v>
      </c>
      <c r="H8" s="3"/>
      <c r="I8" s="3"/>
      <c r="J8" s="3" t="s">
        <v>17</v>
      </c>
      <c r="K8" s="3" t="s">
        <v>18</v>
      </c>
      <c r="L8" s="3" t="s">
        <v>17</v>
      </c>
      <c r="M8" s="3" t="s">
        <v>17</v>
      </c>
      <c r="N8" s="15">
        <v>0</v>
      </c>
      <c r="O8" s="15">
        <v>0</v>
      </c>
      <c r="P8" s="15">
        <v>0</v>
      </c>
      <c r="Q8" s="15">
        <v>128115.93</v>
      </c>
    </row>
    <row r="9" spans="1:18" ht="33">
      <c r="A9" s="13"/>
      <c r="B9" s="12" t="s">
        <v>21</v>
      </c>
      <c r="C9" s="12" t="s">
        <v>22</v>
      </c>
      <c r="D9" s="10"/>
      <c r="E9" s="11"/>
      <c r="F9" s="3" t="s">
        <v>19</v>
      </c>
      <c r="G9" s="3" t="s">
        <v>23</v>
      </c>
      <c r="H9" s="3"/>
      <c r="I9" s="3"/>
      <c r="J9" s="3" t="s">
        <v>20</v>
      </c>
      <c r="K9" s="3" t="s">
        <v>18</v>
      </c>
      <c r="L9" s="3" t="s">
        <v>17</v>
      </c>
      <c r="M9" s="3" t="s">
        <v>24</v>
      </c>
      <c r="N9" s="15">
        <v>128115.93</v>
      </c>
      <c r="O9" s="15">
        <v>704.84</v>
      </c>
      <c r="P9" s="15">
        <v>0</v>
      </c>
      <c r="Q9" s="15">
        <v>128820.77</v>
      </c>
    </row>
    <row r="10" spans="1:18" ht="33">
      <c r="A10" s="13"/>
      <c r="B10" s="13"/>
      <c r="C10" s="12" t="s">
        <v>25</v>
      </c>
      <c r="D10" s="10"/>
      <c r="E10" s="11"/>
      <c r="F10" s="3" t="s">
        <v>19</v>
      </c>
      <c r="G10" s="3" t="s">
        <v>26</v>
      </c>
      <c r="H10" s="3"/>
      <c r="I10" s="3"/>
      <c r="J10" s="3" t="s">
        <v>20</v>
      </c>
      <c r="K10" s="3" t="s">
        <v>18</v>
      </c>
      <c r="L10" s="3" t="s">
        <v>17</v>
      </c>
      <c r="M10" s="3" t="s">
        <v>27</v>
      </c>
      <c r="N10" s="15">
        <v>128820.77</v>
      </c>
      <c r="O10" s="15">
        <v>45.76</v>
      </c>
      <c r="P10" s="15">
        <v>0</v>
      </c>
      <c r="Q10" s="15">
        <v>128866.53</v>
      </c>
    </row>
    <row r="11" spans="1:18" ht="33">
      <c r="A11" s="13"/>
      <c r="B11" s="13"/>
      <c r="C11" s="12" t="s">
        <v>28</v>
      </c>
      <c r="D11" s="10"/>
      <c r="E11" s="11"/>
      <c r="F11" s="3" t="s">
        <v>19</v>
      </c>
      <c r="G11" s="3" t="s">
        <v>29</v>
      </c>
      <c r="H11" s="3"/>
      <c r="I11" s="3"/>
      <c r="J11" s="3" t="s">
        <v>20</v>
      </c>
      <c r="K11" s="3" t="s">
        <v>18</v>
      </c>
      <c r="L11" s="3" t="s">
        <v>17</v>
      </c>
      <c r="M11" s="3" t="s">
        <v>30</v>
      </c>
      <c r="N11" s="15">
        <v>128866.53</v>
      </c>
      <c r="O11" s="15">
        <v>315.89</v>
      </c>
      <c r="P11" s="15">
        <v>0</v>
      </c>
      <c r="Q11" s="15">
        <v>129182.42</v>
      </c>
    </row>
    <row r="12" spans="1:18" ht="33">
      <c r="A12" s="13"/>
      <c r="B12" s="14"/>
      <c r="C12" s="12" t="s">
        <v>31</v>
      </c>
      <c r="D12" s="10"/>
      <c r="E12" s="11"/>
      <c r="F12" s="3" t="s">
        <v>19</v>
      </c>
      <c r="G12" s="3" t="s">
        <v>32</v>
      </c>
      <c r="H12" s="3"/>
      <c r="I12" s="3"/>
      <c r="J12" s="3" t="s">
        <v>20</v>
      </c>
      <c r="K12" s="3" t="s">
        <v>18</v>
      </c>
      <c r="L12" s="3" t="s">
        <v>17</v>
      </c>
      <c r="M12" s="3" t="s">
        <v>24</v>
      </c>
      <c r="N12" s="15">
        <v>129182.42</v>
      </c>
      <c r="O12" s="15">
        <v>4836.05</v>
      </c>
      <c r="P12" s="15">
        <v>0</v>
      </c>
      <c r="Q12" s="15">
        <v>134018.47</v>
      </c>
    </row>
    <row r="13" spans="1:18" ht="33">
      <c r="A13" s="13"/>
      <c r="B13" s="12" t="s">
        <v>33</v>
      </c>
      <c r="C13" s="12" t="s">
        <v>34</v>
      </c>
      <c r="D13" s="10"/>
      <c r="E13" s="11"/>
      <c r="F13" s="3" t="s">
        <v>19</v>
      </c>
      <c r="G13" s="3" t="s">
        <v>35</v>
      </c>
      <c r="H13" s="3"/>
      <c r="I13" s="3"/>
      <c r="J13" s="3" t="s">
        <v>20</v>
      </c>
      <c r="K13" s="3" t="s">
        <v>18</v>
      </c>
      <c r="L13" s="3" t="s">
        <v>17</v>
      </c>
      <c r="M13" s="3" t="s">
        <v>36</v>
      </c>
      <c r="N13" s="15">
        <v>134018.47</v>
      </c>
      <c r="O13" s="15">
        <v>8022.58</v>
      </c>
      <c r="P13" s="15">
        <v>0</v>
      </c>
      <c r="Q13" s="15">
        <v>142041.04999999999</v>
      </c>
    </row>
    <row r="14" spans="1:18" ht="33">
      <c r="A14" s="13"/>
      <c r="B14" s="13"/>
      <c r="C14" s="12" t="s">
        <v>37</v>
      </c>
      <c r="D14" s="10"/>
      <c r="E14" s="11"/>
      <c r="F14" s="3" t="s">
        <v>19</v>
      </c>
      <c r="G14" s="3" t="s">
        <v>38</v>
      </c>
      <c r="H14" s="3"/>
      <c r="I14" s="3"/>
      <c r="J14" s="3" t="s">
        <v>20</v>
      </c>
      <c r="K14" s="3" t="s">
        <v>18</v>
      </c>
      <c r="L14" s="3" t="s">
        <v>17</v>
      </c>
      <c r="M14" s="3" t="s">
        <v>39</v>
      </c>
      <c r="N14" s="15">
        <v>142041.04999999999</v>
      </c>
      <c r="O14" s="15">
        <v>3458</v>
      </c>
      <c r="P14" s="15">
        <v>0</v>
      </c>
      <c r="Q14" s="15">
        <v>145499.04999999999</v>
      </c>
    </row>
    <row r="15" spans="1:18" ht="33">
      <c r="A15" s="13"/>
      <c r="B15" s="13"/>
      <c r="C15" s="12" t="s">
        <v>40</v>
      </c>
      <c r="D15" s="10"/>
      <c r="E15" s="11"/>
      <c r="F15" s="3" t="s">
        <v>19</v>
      </c>
      <c r="G15" s="3" t="s">
        <v>41</v>
      </c>
      <c r="H15" s="3"/>
      <c r="I15" s="3"/>
      <c r="J15" s="3" t="s">
        <v>20</v>
      </c>
      <c r="K15" s="3" t="s">
        <v>18</v>
      </c>
      <c r="L15" s="3" t="s">
        <v>17</v>
      </c>
      <c r="M15" s="3" t="s">
        <v>36</v>
      </c>
      <c r="N15" s="15">
        <v>145499.04999999999</v>
      </c>
      <c r="O15" s="15">
        <v>8708</v>
      </c>
      <c r="P15" s="15">
        <v>0</v>
      </c>
      <c r="Q15" s="15">
        <v>154207.04999999999</v>
      </c>
    </row>
    <row r="16" spans="1:18" ht="33">
      <c r="A16" s="13"/>
      <c r="B16" s="13"/>
      <c r="C16" s="12" t="s">
        <v>42</v>
      </c>
      <c r="D16" s="10"/>
      <c r="E16" s="11"/>
      <c r="F16" s="3" t="s">
        <v>19</v>
      </c>
      <c r="G16" s="3" t="s">
        <v>43</v>
      </c>
      <c r="H16" s="3"/>
      <c r="I16" s="3"/>
      <c r="J16" s="3" t="s">
        <v>20</v>
      </c>
      <c r="K16" s="3" t="s">
        <v>18</v>
      </c>
      <c r="L16" s="3" t="s">
        <v>17</v>
      </c>
      <c r="M16" s="3" t="s">
        <v>36</v>
      </c>
      <c r="N16" s="15">
        <v>154207.04999999999</v>
      </c>
      <c r="O16" s="15">
        <v>10268.530000000001</v>
      </c>
      <c r="P16" s="15">
        <v>0</v>
      </c>
      <c r="Q16" s="15">
        <v>164475.57999999999</v>
      </c>
    </row>
    <row r="17" spans="1:17" ht="33">
      <c r="A17" s="13"/>
      <c r="B17" s="13"/>
      <c r="C17" s="12" t="s">
        <v>44</v>
      </c>
      <c r="D17" s="10"/>
      <c r="E17" s="11"/>
      <c r="F17" s="3" t="s">
        <v>19</v>
      </c>
      <c r="G17" s="3" t="s">
        <v>45</v>
      </c>
      <c r="H17" s="3"/>
      <c r="I17" s="3"/>
      <c r="J17" s="3" t="s">
        <v>20</v>
      </c>
      <c r="K17" s="3" t="s">
        <v>18</v>
      </c>
      <c r="L17" s="3" t="s">
        <v>17</v>
      </c>
      <c r="M17" s="3" t="s">
        <v>36</v>
      </c>
      <c r="N17" s="15">
        <v>164475.57999999999</v>
      </c>
      <c r="O17" s="15">
        <v>2595.4</v>
      </c>
      <c r="P17" s="15">
        <v>0</v>
      </c>
      <c r="Q17" s="15">
        <v>167070.98000000001</v>
      </c>
    </row>
    <row r="18" spans="1:17" ht="33">
      <c r="A18" s="13"/>
      <c r="B18" s="13"/>
      <c r="C18" s="12" t="s">
        <v>46</v>
      </c>
      <c r="D18" s="10"/>
      <c r="E18" s="11"/>
      <c r="F18" s="3" t="s">
        <v>19</v>
      </c>
      <c r="G18" s="3" t="s">
        <v>47</v>
      </c>
      <c r="H18" s="3"/>
      <c r="I18" s="3"/>
      <c r="J18" s="3" t="s">
        <v>20</v>
      </c>
      <c r="K18" s="3" t="s">
        <v>18</v>
      </c>
      <c r="L18" s="3" t="s">
        <v>17</v>
      </c>
      <c r="M18" s="3" t="s">
        <v>36</v>
      </c>
      <c r="N18" s="15">
        <v>167070.98000000001</v>
      </c>
      <c r="O18" s="15">
        <v>1360.78</v>
      </c>
      <c r="P18" s="15">
        <v>0</v>
      </c>
      <c r="Q18" s="15">
        <v>168431.76</v>
      </c>
    </row>
    <row r="19" spans="1:17" ht="33">
      <c r="A19" s="13"/>
      <c r="B19" s="13"/>
      <c r="C19" s="12" t="s">
        <v>48</v>
      </c>
      <c r="D19" s="10"/>
      <c r="E19" s="11"/>
      <c r="F19" s="3" t="s">
        <v>19</v>
      </c>
      <c r="G19" s="3" t="s">
        <v>49</v>
      </c>
      <c r="H19" s="3"/>
      <c r="I19" s="3"/>
      <c r="J19" s="3" t="s">
        <v>20</v>
      </c>
      <c r="K19" s="3" t="s">
        <v>18</v>
      </c>
      <c r="L19" s="3" t="s">
        <v>17</v>
      </c>
      <c r="M19" s="3" t="s">
        <v>36</v>
      </c>
      <c r="N19" s="15">
        <v>168431.76</v>
      </c>
      <c r="O19" s="15">
        <v>3246.12</v>
      </c>
      <c r="P19" s="15">
        <v>0</v>
      </c>
      <c r="Q19" s="15">
        <v>171677.88</v>
      </c>
    </row>
    <row r="20" spans="1:17" ht="33">
      <c r="A20" s="13"/>
      <c r="B20" s="13"/>
      <c r="C20" s="12" t="s">
        <v>50</v>
      </c>
      <c r="D20" s="10"/>
      <c r="E20" s="11"/>
      <c r="F20" s="3" t="s">
        <v>19</v>
      </c>
      <c r="G20" s="3" t="s">
        <v>51</v>
      </c>
      <c r="H20" s="3"/>
      <c r="I20" s="3"/>
      <c r="J20" s="3" t="s">
        <v>20</v>
      </c>
      <c r="K20" s="3" t="s">
        <v>18</v>
      </c>
      <c r="L20" s="3" t="s">
        <v>17</v>
      </c>
      <c r="M20" s="3" t="s">
        <v>36</v>
      </c>
      <c r="N20" s="15">
        <v>171677.88</v>
      </c>
      <c r="O20" s="15">
        <v>1417</v>
      </c>
      <c r="P20" s="15">
        <v>0</v>
      </c>
      <c r="Q20" s="15">
        <v>173094.88</v>
      </c>
    </row>
    <row r="21" spans="1:17" ht="33">
      <c r="A21" s="13"/>
      <c r="B21" s="13"/>
      <c r="C21" s="12" t="s">
        <v>52</v>
      </c>
      <c r="D21" s="10"/>
      <c r="E21" s="11"/>
      <c r="F21" s="3" t="s">
        <v>19</v>
      </c>
      <c r="G21" s="3" t="s">
        <v>53</v>
      </c>
      <c r="H21" s="3"/>
      <c r="I21" s="3"/>
      <c r="J21" s="3" t="s">
        <v>20</v>
      </c>
      <c r="K21" s="3" t="s">
        <v>18</v>
      </c>
      <c r="L21" s="3" t="s">
        <v>17</v>
      </c>
      <c r="M21" s="3" t="s">
        <v>36</v>
      </c>
      <c r="N21" s="15">
        <v>173094.88</v>
      </c>
      <c r="O21" s="15">
        <v>9011.4</v>
      </c>
      <c r="P21" s="15">
        <v>0</v>
      </c>
      <c r="Q21" s="15">
        <v>182106.28</v>
      </c>
    </row>
    <row r="22" spans="1:17" ht="33">
      <c r="A22" s="13"/>
      <c r="B22" s="13"/>
      <c r="C22" s="12" t="s">
        <v>54</v>
      </c>
      <c r="D22" s="10"/>
      <c r="E22" s="11"/>
      <c r="F22" s="3" t="s">
        <v>19</v>
      </c>
      <c r="G22" s="3" t="s">
        <v>55</v>
      </c>
      <c r="H22" s="3"/>
      <c r="I22" s="3"/>
      <c r="J22" s="3" t="s">
        <v>20</v>
      </c>
      <c r="K22" s="3" t="s">
        <v>18</v>
      </c>
      <c r="L22" s="3" t="s">
        <v>17</v>
      </c>
      <c r="M22" s="3" t="s">
        <v>36</v>
      </c>
      <c r="N22" s="15">
        <v>182106.28</v>
      </c>
      <c r="O22" s="15">
        <v>616.01</v>
      </c>
      <c r="P22" s="15">
        <v>0</v>
      </c>
      <c r="Q22" s="15">
        <v>182722.29</v>
      </c>
    </row>
    <row r="23" spans="1:17" ht="33">
      <c r="A23" s="13"/>
      <c r="B23" s="13"/>
      <c r="C23" s="12" t="s">
        <v>56</v>
      </c>
      <c r="D23" s="10"/>
      <c r="E23" s="11"/>
      <c r="F23" s="3" t="s">
        <v>19</v>
      </c>
      <c r="G23" s="3" t="s">
        <v>57</v>
      </c>
      <c r="H23" s="3"/>
      <c r="I23" s="3"/>
      <c r="J23" s="3" t="s">
        <v>20</v>
      </c>
      <c r="K23" s="3" t="s">
        <v>18</v>
      </c>
      <c r="L23" s="3" t="s">
        <v>17</v>
      </c>
      <c r="M23" s="3" t="s">
        <v>36</v>
      </c>
      <c r="N23" s="15">
        <v>182722.29</v>
      </c>
      <c r="O23" s="15">
        <v>6584.18</v>
      </c>
      <c r="P23" s="15">
        <v>0</v>
      </c>
      <c r="Q23" s="15">
        <v>189306.47</v>
      </c>
    </row>
    <row r="24" spans="1:17" ht="33">
      <c r="A24" s="14"/>
      <c r="B24" s="14"/>
      <c r="C24" s="12" t="s">
        <v>58</v>
      </c>
      <c r="D24" s="10"/>
      <c r="E24" s="11"/>
      <c r="F24" s="3" t="s">
        <v>19</v>
      </c>
      <c r="G24" s="3" t="s">
        <v>59</v>
      </c>
      <c r="H24" s="3"/>
      <c r="I24" s="3"/>
      <c r="J24" s="3" t="s">
        <v>20</v>
      </c>
      <c r="K24" s="3" t="s">
        <v>18</v>
      </c>
      <c r="L24" s="3" t="s">
        <v>17</v>
      </c>
      <c r="M24" s="3" t="s">
        <v>36</v>
      </c>
      <c r="N24" s="15">
        <v>189306.47</v>
      </c>
      <c r="O24" s="15">
        <v>12163.84</v>
      </c>
      <c r="P24" s="15">
        <v>0</v>
      </c>
      <c r="Q24" s="15">
        <v>201470.31</v>
      </c>
    </row>
    <row r="25" spans="1:17">
      <c r="A25" s="4" t="s">
        <v>60</v>
      </c>
      <c r="B25" s="4" t="s">
        <v>17</v>
      </c>
      <c r="C25" s="12" t="s">
        <v>17</v>
      </c>
      <c r="D25" s="10"/>
      <c r="E25" s="11"/>
      <c r="F25" s="3" t="s">
        <v>17</v>
      </c>
      <c r="G25" s="3" t="s">
        <v>17</v>
      </c>
      <c r="H25" s="3" t="s">
        <v>17</v>
      </c>
      <c r="I25" s="3" t="s">
        <v>17</v>
      </c>
      <c r="J25" s="3" t="s">
        <v>17</v>
      </c>
      <c r="K25" s="3" t="s">
        <v>17</v>
      </c>
      <c r="L25" s="3" t="s">
        <v>17</v>
      </c>
      <c r="M25" s="4" t="s">
        <v>17</v>
      </c>
      <c r="N25" s="17">
        <v>128115.93</v>
      </c>
      <c r="O25" s="16">
        <f>SUM(O8:O24)</f>
        <v>73354.38</v>
      </c>
      <c r="P25" s="16">
        <f>SUM(P8:P24)</f>
        <v>0</v>
      </c>
      <c r="Q25" s="16">
        <f>+N25+O25-P25</f>
        <v>201470.31</v>
      </c>
    </row>
  </sheetData>
  <mergeCells count="25">
    <mergeCell ref="C25:E25"/>
    <mergeCell ref="B13:B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9:B12"/>
    <mergeCell ref="C9:E9"/>
    <mergeCell ref="C10:E10"/>
    <mergeCell ref="C11:E11"/>
    <mergeCell ref="C12:E12"/>
    <mergeCell ref="A2:C4"/>
    <mergeCell ref="E2:Q2"/>
    <mergeCell ref="E4:Q5"/>
    <mergeCell ref="C7:E7"/>
    <mergeCell ref="A8:A24"/>
    <mergeCell ref="C8:E8"/>
  </mergeCells>
  <pageMargins left="0.196850393700787" right="0.196850393700787" top="0.196850393700787" bottom="0.43421653543307098" header="0.196850393700787" footer="0.196850393700787"/>
  <pageSetup orientation="landscape" horizontalDpi="300" verticalDpi="300" r:id="rId1"/>
  <headerFooter alignWithMargins="0">
    <oddFooter>&amp;R&amp;"Arial,Regular"&amp;10Página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IntegracionSaldosHastaElMes</vt:lpstr>
      <vt:lpstr>IntegracionSaldosHastaElMes!Títulos_a_imprimir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SIGMAVER</cp:lastModifiedBy>
  <dcterms:modified xsi:type="dcterms:W3CDTF">2022-11-10T16:34:42Z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