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GMAVER\Downloads\"/>
    </mc:Choice>
  </mc:AlternateContent>
  <bookViews>
    <workbookView xWindow="240" yWindow="120" windowWidth="18060" windowHeight="7050"/>
  </bookViews>
  <sheets>
    <sheet name="IntegracionSaldosHastaElMes" sheetId="1" r:id="rId1"/>
  </sheets>
  <definedNames>
    <definedName name="_xlnm.Print_Titles" localSheetId="0">IntegracionSaldosHastaElMes!$1:$5</definedName>
  </definedNames>
  <calcPr calcId="152511"/>
</workbook>
</file>

<file path=xl/calcChain.xml><?xml version="1.0" encoding="utf-8"?>
<calcChain xmlns="http://schemas.openxmlformats.org/spreadsheetml/2006/main">
  <c r="Q42" i="1" l="1"/>
  <c r="O42" i="1"/>
</calcChain>
</file>

<file path=xl/sharedStrings.xml><?xml version="1.0" encoding="utf-8"?>
<sst xmlns="http://schemas.openxmlformats.org/spreadsheetml/2006/main" count="268" uniqueCount="72">
  <si>
    <r>
      <rPr>
        <sz val="10"/>
        <color rgb="FF000000"/>
        <rFont val="Arial"/>
      </rPr>
      <t xml:space="preserve"> Fecha de impresión: </t>
    </r>
    <r>
      <rPr>
        <b/>
        <sz val="10"/>
        <color rgb="FF000000"/>
        <rFont val="Arial"/>
      </rPr>
      <t>10/11/2022</t>
    </r>
  </si>
  <si>
    <t>Cuenta</t>
  </si>
  <si>
    <t>Periodo</t>
  </si>
  <si>
    <t>Folio Cadena</t>
  </si>
  <si>
    <t>Origen</t>
  </si>
  <si>
    <t>Descripción</t>
  </si>
  <si>
    <t>Operación</t>
  </si>
  <si>
    <r>
      <rPr>
        <b/>
        <sz val="7"/>
        <color rgb="FF000000"/>
        <rFont val="Arial"/>
      </rPr>
      <t xml:space="preserve">Núm. 
</t>
    </r>
    <r>
      <rPr>
        <b/>
        <sz val="7"/>
        <color rgb="FF000000"/>
        <rFont val="Arial"/>
      </rPr>
      <t>Oper.</t>
    </r>
  </si>
  <si>
    <t>Beneficiario</t>
  </si>
  <si>
    <r>
      <rPr>
        <b/>
        <sz val="7"/>
        <color rgb="FF000000"/>
        <rFont val="Arial"/>
      </rPr>
      <t xml:space="preserve">Importe
</t>
    </r>
    <r>
      <rPr>
        <b/>
        <sz val="7"/>
        <color rgb="FF000000"/>
        <rFont val="Arial"/>
      </rPr>
      <t>Oper.</t>
    </r>
  </si>
  <si>
    <r>
      <rPr>
        <b/>
        <sz val="7"/>
        <color rgb="FF000000"/>
        <rFont val="Arial"/>
      </rPr>
      <t xml:space="preserve">Fecha 
</t>
    </r>
    <r>
      <rPr>
        <b/>
        <sz val="7"/>
        <color rgb="FF000000"/>
        <rFont val="Arial"/>
      </rPr>
      <t>Oper.</t>
    </r>
  </si>
  <si>
    <t>Fecha</t>
  </si>
  <si>
    <t>Saldo Inicial</t>
  </si>
  <si>
    <t>Cargo</t>
  </si>
  <si>
    <t>Abono</t>
  </si>
  <si>
    <t>Saldo Final</t>
  </si>
  <si>
    <t>5.1.3.7.05.01 Viáticos Nacionales a Servidores Públicos</t>
  </si>
  <si>
    <t/>
  </si>
  <si>
    <t>$0.00</t>
  </si>
  <si>
    <t>COMPROBACIÓN DE SUJETO A COMPROBAR</t>
  </si>
  <si>
    <t>JOSE ELIAS SANCHEZ SANCHEZ</t>
  </si>
  <si>
    <t>Abril</t>
  </si>
  <si>
    <t>EG20220422000072</t>
  </si>
  <si>
    <t>COMPROBACIÓN DE VIATICOS</t>
  </si>
  <si>
    <t>CH-099 PAGO DE LAS FACTURAS 19160, 19159 Y 13103 POR VIÁTICOS A PERSONAL DEL AYUNTAMIENTO</t>
  </si>
  <si>
    <t>05/04/2022</t>
  </si>
  <si>
    <t>EG20220430000254</t>
  </si>
  <si>
    <t>COMPROBACIÓN DEL CH-030 REGISTRO DE LA APORTACION MENSUAL A DIF MUNICIPAL CORRESPONDIENTE AL MES DE FEBRERO 2022</t>
  </si>
  <si>
    <t>01/04/2022</t>
  </si>
  <si>
    <t>EG20220430000256</t>
  </si>
  <si>
    <t>COMPROBACIÓN DEL CH-032 GASTOS A COMPROBAR</t>
  </si>
  <si>
    <t>EG20220430000258</t>
  </si>
  <si>
    <t>COMPROBACIÓN DEL CH-039 GASTOS A COMPROBAR (GASTOS DE VARIOS DEPARTAMENTOS)</t>
  </si>
  <si>
    <t>12/05/2022</t>
  </si>
  <si>
    <t>EG20220430000259</t>
  </si>
  <si>
    <t>COMPROBACIÓN DEL CH-040 GASTOS A COMPROBAR (VIÁTICOS AL PERSONAL)</t>
  </si>
  <si>
    <t>EG20220430000260</t>
  </si>
  <si>
    <t>COMPROBACIÓN DEL CH-047 GASTOS A COMPROBAR (GASTOS VARIOS DE TESORERIA)</t>
  </si>
  <si>
    <t>EG20220430000261</t>
  </si>
  <si>
    <t>COMPROBACIÓN DEL CH-048 GASTOS A COMPROBAR (GASTOS VARIOS DE TESORERIA)</t>
  </si>
  <si>
    <t>30/04/2022</t>
  </si>
  <si>
    <t>EG20220430000262</t>
  </si>
  <si>
    <t>COMPROBACIÓN DEL CH-049 GASTOS A COMPROBAR (GASTOS VARIOS DE TESORERIA)</t>
  </si>
  <si>
    <t>Mayo</t>
  </si>
  <si>
    <t>EG20220531000176</t>
  </si>
  <si>
    <t>CH-120 PAGO DE LA FACTURA 19756 POR VIÁTICOS A PERSONAL DEL AYUNTAMIENTO</t>
  </si>
  <si>
    <t>24/05/2022</t>
  </si>
  <si>
    <t>EG20220531000253</t>
  </si>
  <si>
    <t>COMPROBACIÓN DEL CH-034 APORTACIÓN AL DIF MUNICIPAL CORRESPONDIENTE AL MES DE MARZO 2022</t>
  </si>
  <si>
    <t>31/05/2022</t>
  </si>
  <si>
    <t>EG20220531000254</t>
  </si>
  <si>
    <t>COMPROBACIÓN DEL CH-049 GASTOS A COMPROBAR</t>
  </si>
  <si>
    <t>EG20220531000255</t>
  </si>
  <si>
    <t>COMPROBACIÓN DEL CH-031 GASTOS A COMPROBAR</t>
  </si>
  <si>
    <t>Junio</t>
  </si>
  <si>
    <t>EG20220630000156</t>
  </si>
  <si>
    <t>COMPROBACIÓN DEL CH-031 GASTOS A COMPROBAR DE TESORERIA</t>
  </si>
  <si>
    <t>01/06/2022</t>
  </si>
  <si>
    <t>EG20220630000157</t>
  </si>
  <si>
    <t>30/06/2022</t>
  </si>
  <si>
    <t>EG20220630000159</t>
  </si>
  <si>
    <t>COMPROBACIÓN DEL CH-035 GASTOS A COMPROBAR</t>
  </si>
  <si>
    <t>EG20220630000160</t>
  </si>
  <si>
    <t>COMPROBACIÓN DEL CH-023 GASTOS A COMPROBAR</t>
  </si>
  <si>
    <t>EG20220630000161</t>
  </si>
  <si>
    <t>COMPROBACIÓN DEL CH-054 GASTOS A COMPROBAR</t>
  </si>
  <si>
    <t>EG20220630000162</t>
  </si>
  <si>
    <t>COMPROBACIÓN DEL CH-053 GASTOS A COMPROBAR</t>
  </si>
  <si>
    <t>EG20220630000163</t>
  </si>
  <si>
    <t>COMPROBACIÓN DEL CH-052 GASTOS A COMPROBAR</t>
  </si>
  <si>
    <t>TOTALES</t>
  </si>
  <si>
    <t>Integración de Viáticos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</si>
</sst>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b/>
      <sz val="6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7"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6" fillId="0" borderId="2" xfId="0" applyNumberFormat="1" applyFont="1" applyFill="1" applyBorder="1" applyAlignment="1">
      <alignment vertical="top" wrapText="1" readingOrder="1"/>
    </xf>
    <xf numFmtId="8" fontId="5" fillId="0" borderId="2" xfId="0" applyNumberFormat="1" applyFont="1" applyFill="1" applyBorder="1" applyAlignment="1">
      <alignment horizontal="right" vertical="top" wrapText="1" readingOrder="1"/>
    </xf>
    <xf numFmtId="8" fontId="6" fillId="0" borderId="2" xfId="0" applyNumberFormat="1" applyFont="1" applyFill="1" applyBorder="1" applyAlignment="1">
      <alignment horizontal="right"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2" borderId="2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FF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107289</xdr:colOff>
      <xdr:row>3</xdr:row>
      <xdr:rowOff>227914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tabSelected="1" workbookViewId="0">
      <pane ySplit="5" topLeftCell="A6" activePane="bottomLeft" state="frozen"/>
      <selection pane="bottomLeft" activeCell="E3" sqref="E3"/>
    </sheetView>
  </sheetViews>
  <sheetFormatPr baseColWidth="10" defaultRowHeight="15"/>
  <cols>
    <col min="1" max="1" width="9" customWidth="1"/>
    <col min="2" max="2" width="6.28515625" customWidth="1"/>
    <col min="3" max="3" width="2.28515625" customWidth="1"/>
    <col min="4" max="4" width="0.140625" customWidth="1"/>
    <col min="5" max="5" width="9" customWidth="1"/>
    <col min="6" max="6" width="9.28515625" customWidth="1"/>
    <col min="7" max="7" width="17.140625" customWidth="1"/>
    <col min="8" max="8" width="9.140625" customWidth="1"/>
    <col min="9" max="9" width="5" customWidth="1"/>
    <col min="10" max="10" width="16" customWidth="1"/>
    <col min="11" max="11" width="7.85546875" customWidth="1"/>
    <col min="12" max="12" width="7.5703125" customWidth="1"/>
    <col min="13" max="13" width="7.7109375" customWidth="1"/>
    <col min="14" max="14" width="10.42578125" customWidth="1"/>
    <col min="15" max="15" width="9" customWidth="1"/>
    <col min="16" max="16" width="8.7109375" customWidth="1"/>
    <col min="17" max="17" width="11" customWidth="1"/>
    <col min="18" max="18" width="0.5703125" customWidth="1"/>
  </cols>
  <sheetData>
    <row r="1" spans="1:18" ht="1.35" customHeight="1"/>
    <row r="2" spans="1:18" ht="18.75" customHeight="1">
      <c r="A2" s="12"/>
      <c r="B2" s="12"/>
      <c r="C2" s="12"/>
      <c r="E2" s="13" t="s">
        <v>71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8" ht="2.25" customHeight="1">
      <c r="A3" s="12"/>
      <c r="B3" s="12"/>
      <c r="C3" s="12"/>
    </row>
    <row r="4" spans="1:18" ht="18.600000000000001" customHeight="1">
      <c r="A4" s="12"/>
      <c r="B4" s="12"/>
      <c r="C4" s="12"/>
      <c r="E4" s="14" t="s">
        <v>0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8">
      <c r="A5" s="1"/>
      <c r="B5" s="1"/>
      <c r="C5" s="1"/>
      <c r="D5" s="1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"/>
    </row>
    <row r="6" spans="1:18" ht="4.3499999999999996" customHeight="1"/>
    <row r="7" spans="1:18" ht="18">
      <c r="A7" s="2" t="s">
        <v>1</v>
      </c>
      <c r="B7" s="2" t="s">
        <v>2</v>
      </c>
      <c r="C7" s="16" t="s">
        <v>3</v>
      </c>
      <c r="D7" s="8"/>
      <c r="E7" s="9"/>
      <c r="F7" s="2" t="s">
        <v>4</v>
      </c>
      <c r="G7" s="2" t="s">
        <v>5</v>
      </c>
      <c r="H7" s="2" t="s">
        <v>6</v>
      </c>
      <c r="I7" s="2" t="s">
        <v>7</v>
      </c>
      <c r="J7" s="2" t="s">
        <v>8</v>
      </c>
      <c r="K7" s="2" t="s">
        <v>9</v>
      </c>
      <c r="L7" s="2" t="s">
        <v>10</v>
      </c>
      <c r="M7" s="2" t="s">
        <v>11</v>
      </c>
      <c r="N7" s="2" t="s">
        <v>12</v>
      </c>
      <c r="O7" s="2" t="s">
        <v>13</v>
      </c>
      <c r="P7" s="2" t="s">
        <v>14</v>
      </c>
      <c r="Q7" s="2" t="s">
        <v>15</v>
      </c>
    </row>
    <row r="8" spans="1:18">
      <c r="A8" s="7" t="s">
        <v>16</v>
      </c>
      <c r="B8" s="3"/>
      <c r="C8" s="7" t="s">
        <v>17</v>
      </c>
      <c r="D8" s="8"/>
      <c r="E8" s="9"/>
      <c r="F8" s="3" t="s">
        <v>17</v>
      </c>
      <c r="G8" s="3" t="s">
        <v>17</v>
      </c>
      <c r="H8" s="3"/>
      <c r="I8" s="3"/>
      <c r="J8" s="3" t="s">
        <v>17</v>
      </c>
      <c r="K8" s="3" t="s">
        <v>18</v>
      </c>
      <c r="L8" s="3" t="s">
        <v>17</v>
      </c>
      <c r="M8" s="3" t="s">
        <v>17</v>
      </c>
      <c r="N8" s="5">
        <v>0</v>
      </c>
      <c r="O8" s="5">
        <v>0</v>
      </c>
      <c r="P8" s="5">
        <v>0</v>
      </c>
      <c r="Q8" s="5">
        <v>17847.060000000001</v>
      </c>
    </row>
    <row r="9" spans="1:18" ht="41.25">
      <c r="A9" s="10"/>
      <c r="B9" s="7" t="s">
        <v>21</v>
      </c>
      <c r="C9" s="7" t="s">
        <v>22</v>
      </c>
      <c r="D9" s="8"/>
      <c r="E9" s="9"/>
      <c r="F9" s="3" t="s">
        <v>23</v>
      </c>
      <c r="G9" s="3" t="s">
        <v>24</v>
      </c>
      <c r="H9" s="3"/>
      <c r="I9" s="3"/>
      <c r="J9" s="3"/>
      <c r="K9" s="3" t="s">
        <v>18</v>
      </c>
      <c r="L9" s="3" t="s">
        <v>17</v>
      </c>
      <c r="M9" s="3" t="s">
        <v>25</v>
      </c>
      <c r="N9" s="5">
        <v>17847.060000000001</v>
      </c>
      <c r="O9" s="5">
        <v>8101.6</v>
      </c>
      <c r="P9" s="5">
        <v>0</v>
      </c>
      <c r="Q9" s="5">
        <v>25948.66</v>
      </c>
    </row>
    <row r="10" spans="1:18" ht="49.5">
      <c r="A10" s="10"/>
      <c r="B10" s="10"/>
      <c r="C10" s="7" t="s">
        <v>26</v>
      </c>
      <c r="D10" s="8"/>
      <c r="E10" s="9"/>
      <c r="F10" s="3" t="s">
        <v>19</v>
      </c>
      <c r="G10" s="3" t="s">
        <v>27</v>
      </c>
      <c r="H10" s="3"/>
      <c r="I10" s="3"/>
      <c r="J10" s="3" t="s">
        <v>20</v>
      </c>
      <c r="K10" s="3" t="s">
        <v>18</v>
      </c>
      <c r="L10" s="3" t="s">
        <v>17</v>
      </c>
      <c r="M10" s="3" t="s">
        <v>28</v>
      </c>
      <c r="N10" s="5">
        <v>25948.66</v>
      </c>
      <c r="O10" s="5">
        <v>2998</v>
      </c>
      <c r="P10" s="5">
        <v>0</v>
      </c>
      <c r="Q10" s="5">
        <v>28946.66</v>
      </c>
    </row>
    <row r="11" spans="1:18" ht="33">
      <c r="A11" s="10"/>
      <c r="B11" s="10"/>
      <c r="C11" s="7" t="s">
        <v>29</v>
      </c>
      <c r="D11" s="8"/>
      <c r="E11" s="9"/>
      <c r="F11" s="3" t="s">
        <v>19</v>
      </c>
      <c r="G11" s="3" t="s">
        <v>30</v>
      </c>
      <c r="H11" s="3"/>
      <c r="I11" s="3"/>
      <c r="J11" s="3" t="s">
        <v>20</v>
      </c>
      <c r="K11" s="3" t="s">
        <v>18</v>
      </c>
      <c r="L11" s="3" t="s">
        <v>17</v>
      </c>
      <c r="M11" s="3" t="s">
        <v>28</v>
      </c>
      <c r="N11" s="5">
        <v>28946.66</v>
      </c>
      <c r="O11" s="5">
        <v>3271.55</v>
      </c>
      <c r="P11" s="5">
        <v>0</v>
      </c>
      <c r="Q11" s="5">
        <v>32218.21</v>
      </c>
    </row>
    <row r="12" spans="1:18" ht="33">
      <c r="A12" s="10"/>
      <c r="B12" s="10"/>
      <c r="C12" s="7" t="s">
        <v>29</v>
      </c>
      <c r="D12" s="8"/>
      <c r="E12" s="9"/>
      <c r="F12" s="3" t="s">
        <v>19</v>
      </c>
      <c r="G12" s="3" t="s">
        <v>30</v>
      </c>
      <c r="H12" s="3"/>
      <c r="I12" s="3"/>
      <c r="J12" s="3" t="s">
        <v>20</v>
      </c>
      <c r="K12" s="3" t="s">
        <v>18</v>
      </c>
      <c r="L12" s="3" t="s">
        <v>17</v>
      </c>
      <c r="M12" s="3" t="s">
        <v>28</v>
      </c>
      <c r="N12" s="5">
        <v>32218.21</v>
      </c>
      <c r="O12" s="5">
        <v>14417.1</v>
      </c>
      <c r="P12" s="5">
        <v>0</v>
      </c>
      <c r="Q12" s="5">
        <v>46635.31</v>
      </c>
    </row>
    <row r="13" spans="1:18" ht="33">
      <c r="A13" s="10"/>
      <c r="B13" s="10"/>
      <c r="C13" s="7" t="s">
        <v>31</v>
      </c>
      <c r="D13" s="8"/>
      <c r="E13" s="9"/>
      <c r="F13" s="3" t="s">
        <v>19</v>
      </c>
      <c r="G13" s="3" t="s">
        <v>32</v>
      </c>
      <c r="H13" s="3"/>
      <c r="I13" s="3"/>
      <c r="J13" s="3" t="s">
        <v>20</v>
      </c>
      <c r="K13" s="3" t="s">
        <v>18</v>
      </c>
      <c r="L13" s="3" t="s">
        <v>17</v>
      </c>
      <c r="M13" s="3" t="s">
        <v>33</v>
      </c>
      <c r="N13" s="5">
        <v>46635.31</v>
      </c>
      <c r="O13" s="5">
        <v>2132.8000000000002</v>
      </c>
      <c r="P13" s="5">
        <v>0</v>
      </c>
      <c r="Q13" s="5">
        <v>48768.11</v>
      </c>
    </row>
    <row r="14" spans="1:18" ht="33">
      <c r="A14" s="10"/>
      <c r="B14" s="10"/>
      <c r="C14" s="7" t="s">
        <v>34</v>
      </c>
      <c r="D14" s="8"/>
      <c r="E14" s="9"/>
      <c r="F14" s="3" t="s">
        <v>19</v>
      </c>
      <c r="G14" s="3" t="s">
        <v>35</v>
      </c>
      <c r="H14" s="3"/>
      <c r="I14" s="3"/>
      <c r="J14" s="3" t="s">
        <v>20</v>
      </c>
      <c r="K14" s="3" t="s">
        <v>18</v>
      </c>
      <c r="L14" s="3" t="s">
        <v>17</v>
      </c>
      <c r="M14" s="3" t="s">
        <v>28</v>
      </c>
      <c r="N14" s="5">
        <v>48768.11</v>
      </c>
      <c r="O14" s="5">
        <v>171</v>
      </c>
      <c r="P14" s="5">
        <v>0</v>
      </c>
      <c r="Q14" s="5">
        <v>48939.11</v>
      </c>
    </row>
    <row r="15" spans="1:18" ht="33">
      <c r="A15" s="10"/>
      <c r="B15" s="10"/>
      <c r="C15" s="7" t="s">
        <v>34</v>
      </c>
      <c r="D15" s="8"/>
      <c r="E15" s="9"/>
      <c r="F15" s="3" t="s">
        <v>19</v>
      </c>
      <c r="G15" s="3" t="s">
        <v>35</v>
      </c>
      <c r="H15" s="3"/>
      <c r="I15" s="3"/>
      <c r="J15" s="3" t="s">
        <v>20</v>
      </c>
      <c r="K15" s="3" t="s">
        <v>18</v>
      </c>
      <c r="L15" s="3" t="s">
        <v>17</v>
      </c>
      <c r="M15" s="3" t="s">
        <v>28</v>
      </c>
      <c r="N15" s="5">
        <v>48939.11</v>
      </c>
      <c r="O15" s="5">
        <v>205</v>
      </c>
      <c r="P15" s="5">
        <v>0</v>
      </c>
      <c r="Q15" s="5">
        <v>49144.11</v>
      </c>
    </row>
    <row r="16" spans="1:18" ht="33">
      <c r="A16" s="10"/>
      <c r="B16" s="10"/>
      <c r="C16" s="7" t="s">
        <v>34</v>
      </c>
      <c r="D16" s="8"/>
      <c r="E16" s="9"/>
      <c r="F16" s="3" t="s">
        <v>19</v>
      </c>
      <c r="G16" s="3" t="s">
        <v>35</v>
      </c>
      <c r="H16" s="3"/>
      <c r="I16" s="3"/>
      <c r="J16" s="3" t="s">
        <v>20</v>
      </c>
      <c r="K16" s="3" t="s">
        <v>18</v>
      </c>
      <c r="L16" s="3" t="s">
        <v>17</v>
      </c>
      <c r="M16" s="3" t="s">
        <v>28</v>
      </c>
      <c r="N16" s="5">
        <v>49144.11</v>
      </c>
      <c r="O16" s="5">
        <v>329</v>
      </c>
      <c r="P16" s="5">
        <v>0</v>
      </c>
      <c r="Q16" s="5">
        <v>49473.11</v>
      </c>
    </row>
    <row r="17" spans="1:17" ht="33">
      <c r="A17" s="10"/>
      <c r="B17" s="10"/>
      <c r="C17" s="7" t="s">
        <v>34</v>
      </c>
      <c r="D17" s="8"/>
      <c r="E17" s="9"/>
      <c r="F17" s="3" t="s">
        <v>19</v>
      </c>
      <c r="G17" s="3" t="s">
        <v>35</v>
      </c>
      <c r="H17" s="3"/>
      <c r="I17" s="3"/>
      <c r="J17" s="3" t="s">
        <v>20</v>
      </c>
      <c r="K17" s="3" t="s">
        <v>18</v>
      </c>
      <c r="L17" s="3" t="s">
        <v>17</v>
      </c>
      <c r="M17" s="3" t="s">
        <v>28</v>
      </c>
      <c r="N17" s="5">
        <v>49473.11</v>
      </c>
      <c r="O17" s="5">
        <v>12087.44</v>
      </c>
      <c r="P17" s="5">
        <v>0</v>
      </c>
      <c r="Q17" s="5">
        <v>61560.55</v>
      </c>
    </row>
    <row r="18" spans="1:17" ht="33">
      <c r="A18" s="10"/>
      <c r="B18" s="10"/>
      <c r="C18" s="7" t="s">
        <v>34</v>
      </c>
      <c r="D18" s="8"/>
      <c r="E18" s="9"/>
      <c r="F18" s="3" t="s">
        <v>19</v>
      </c>
      <c r="G18" s="3" t="s">
        <v>35</v>
      </c>
      <c r="H18" s="3"/>
      <c r="I18" s="3"/>
      <c r="J18" s="3" t="s">
        <v>20</v>
      </c>
      <c r="K18" s="3" t="s">
        <v>18</v>
      </c>
      <c r="L18" s="3" t="s">
        <v>17</v>
      </c>
      <c r="M18" s="3" t="s">
        <v>28</v>
      </c>
      <c r="N18" s="5">
        <v>61560.55</v>
      </c>
      <c r="O18" s="5">
        <v>719.5</v>
      </c>
      <c r="P18" s="5">
        <v>0</v>
      </c>
      <c r="Q18" s="5">
        <v>62280.05</v>
      </c>
    </row>
    <row r="19" spans="1:17" ht="33">
      <c r="A19" s="10"/>
      <c r="B19" s="10"/>
      <c r="C19" s="7" t="s">
        <v>36</v>
      </c>
      <c r="D19" s="8"/>
      <c r="E19" s="9"/>
      <c r="F19" s="3" t="s">
        <v>19</v>
      </c>
      <c r="G19" s="3" t="s">
        <v>37</v>
      </c>
      <c r="H19" s="3"/>
      <c r="I19" s="3"/>
      <c r="J19" s="3" t="s">
        <v>20</v>
      </c>
      <c r="K19" s="3" t="s">
        <v>18</v>
      </c>
      <c r="L19" s="3" t="s">
        <v>17</v>
      </c>
      <c r="M19" s="3" t="s">
        <v>28</v>
      </c>
      <c r="N19" s="5">
        <v>62280.05</v>
      </c>
      <c r="O19" s="5">
        <v>1758.44</v>
      </c>
      <c r="P19" s="5">
        <v>0</v>
      </c>
      <c r="Q19" s="5">
        <v>64038.49</v>
      </c>
    </row>
    <row r="20" spans="1:17" ht="33">
      <c r="A20" s="10"/>
      <c r="B20" s="10"/>
      <c r="C20" s="7" t="s">
        <v>36</v>
      </c>
      <c r="D20" s="8"/>
      <c r="E20" s="9"/>
      <c r="F20" s="3" t="s">
        <v>19</v>
      </c>
      <c r="G20" s="3" t="s">
        <v>37</v>
      </c>
      <c r="H20" s="3"/>
      <c r="I20" s="3"/>
      <c r="J20" s="3" t="s">
        <v>20</v>
      </c>
      <c r="K20" s="3" t="s">
        <v>18</v>
      </c>
      <c r="L20" s="3" t="s">
        <v>17</v>
      </c>
      <c r="M20" s="3" t="s">
        <v>28</v>
      </c>
      <c r="N20" s="5">
        <v>64038.49</v>
      </c>
      <c r="O20" s="5">
        <v>5505.01</v>
      </c>
      <c r="P20" s="5">
        <v>0</v>
      </c>
      <c r="Q20" s="5">
        <v>69543.5</v>
      </c>
    </row>
    <row r="21" spans="1:17" ht="33">
      <c r="A21" s="10"/>
      <c r="B21" s="10"/>
      <c r="C21" s="7" t="s">
        <v>36</v>
      </c>
      <c r="D21" s="8"/>
      <c r="E21" s="9"/>
      <c r="F21" s="3" t="s">
        <v>19</v>
      </c>
      <c r="G21" s="3" t="s">
        <v>37</v>
      </c>
      <c r="H21" s="3"/>
      <c r="I21" s="3"/>
      <c r="J21" s="3" t="s">
        <v>20</v>
      </c>
      <c r="K21" s="3" t="s">
        <v>18</v>
      </c>
      <c r="L21" s="3" t="s">
        <v>17</v>
      </c>
      <c r="M21" s="3" t="s">
        <v>28</v>
      </c>
      <c r="N21" s="5">
        <v>69543.5</v>
      </c>
      <c r="O21" s="5">
        <v>520</v>
      </c>
      <c r="P21" s="5">
        <v>0</v>
      </c>
      <c r="Q21" s="5">
        <v>70063.5</v>
      </c>
    </row>
    <row r="22" spans="1:17" ht="33">
      <c r="A22" s="10"/>
      <c r="B22" s="10"/>
      <c r="C22" s="7" t="s">
        <v>36</v>
      </c>
      <c r="D22" s="8"/>
      <c r="E22" s="9"/>
      <c r="F22" s="3" t="s">
        <v>19</v>
      </c>
      <c r="G22" s="3" t="s">
        <v>37</v>
      </c>
      <c r="H22" s="3"/>
      <c r="I22" s="3"/>
      <c r="J22" s="3" t="s">
        <v>20</v>
      </c>
      <c r="K22" s="3" t="s">
        <v>18</v>
      </c>
      <c r="L22" s="3" t="s">
        <v>17</v>
      </c>
      <c r="M22" s="3" t="s">
        <v>28</v>
      </c>
      <c r="N22" s="5">
        <v>70063.5</v>
      </c>
      <c r="O22" s="5">
        <v>1071</v>
      </c>
      <c r="P22" s="5">
        <v>0</v>
      </c>
      <c r="Q22" s="5">
        <v>71134.5</v>
      </c>
    </row>
    <row r="23" spans="1:17" ht="33">
      <c r="A23" s="10"/>
      <c r="B23" s="10"/>
      <c r="C23" s="7" t="s">
        <v>36</v>
      </c>
      <c r="D23" s="8"/>
      <c r="E23" s="9"/>
      <c r="F23" s="3" t="s">
        <v>19</v>
      </c>
      <c r="G23" s="3" t="s">
        <v>37</v>
      </c>
      <c r="H23" s="3"/>
      <c r="I23" s="3"/>
      <c r="J23" s="3" t="s">
        <v>20</v>
      </c>
      <c r="K23" s="3" t="s">
        <v>18</v>
      </c>
      <c r="L23" s="3" t="s">
        <v>17</v>
      </c>
      <c r="M23" s="3" t="s">
        <v>28</v>
      </c>
      <c r="N23" s="5">
        <v>71134.5</v>
      </c>
      <c r="O23" s="5">
        <v>1650</v>
      </c>
      <c r="P23" s="5">
        <v>0</v>
      </c>
      <c r="Q23" s="5">
        <v>72784.5</v>
      </c>
    </row>
    <row r="24" spans="1:17" ht="33">
      <c r="A24" s="10"/>
      <c r="B24" s="10"/>
      <c r="C24" s="7" t="s">
        <v>36</v>
      </c>
      <c r="D24" s="8"/>
      <c r="E24" s="9"/>
      <c r="F24" s="3" t="s">
        <v>19</v>
      </c>
      <c r="G24" s="3" t="s">
        <v>37</v>
      </c>
      <c r="H24" s="3"/>
      <c r="I24" s="3"/>
      <c r="J24" s="3" t="s">
        <v>20</v>
      </c>
      <c r="K24" s="3" t="s">
        <v>18</v>
      </c>
      <c r="L24" s="3" t="s">
        <v>17</v>
      </c>
      <c r="M24" s="3" t="s">
        <v>28</v>
      </c>
      <c r="N24" s="5">
        <v>72784.5</v>
      </c>
      <c r="O24" s="5">
        <v>2280.5</v>
      </c>
      <c r="P24" s="5">
        <v>0</v>
      </c>
      <c r="Q24" s="5">
        <v>75065</v>
      </c>
    </row>
    <row r="25" spans="1:17" ht="33">
      <c r="A25" s="10"/>
      <c r="B25" s="10"/>
      <c r="C25" s="7" t="s">
        <v>38</v>
      </c>
      <c r="D25" s="8"/>
      <c r="E25" s="9"/>
      <c r="F25" s="3" t="s">
        <v>19</v>
      </c>
      <c r="G25" s="3" t="s">
        <v>39</v>
      </c>
      <c r="H25" s="3"/>
      <c r="I25" s="3"/>
      <c r="J25" s="3" t="s">
        <v>20</v>
      </c>
      <c r="K25" s="3" t="s">
        <v>18</v>
      </c>
      <c r="L25" s="3" t="s">
        <v>17</v>
      </c>
      <c r="M25" s="3" t="s">
        <v>40</v>
      </c>
      <c r="N25" s="5">
        <v>75065</v>
      </c>
      <c r="O25" s="5">
        <v>205</v>
      </c>
      <c r="P25" s="5">
        <v>0</v>
      </c>
      <c r="Q25" s="5">
        <v>75270</v>
      </c>
    </row>
    <row r="26" spans="1:17" ht="33">
      <c r="A26" s="10"/>
      <c r="B26" s="10"/>
      <c r="C26" s="7" t="s">
        <v>38</v>
      </c>
      <c r="D26" s="8"/>
      <c r="E26" s="9"/>
      <c r="F26" s="3" t="s">
        <v>19</v>
      </c>
      <c r="G26" s="3" t="s">
        <v>39</v>
      </c>
      <c r="H26" s="3"/>
      <c r="I26" s="3"/>
      <c r="J26" s="3" t="s">
        <v>20</v>
      </c>
      <c r="K26" s="3" t="s">
        <v>18</v>
      </c>
      <c r="L26" s="3" t="s">
        <v>17</v>
      </c>
      <c r="M26" s="3" t="s">
        <v>40</v>
      </c>
      <c r="N26" s="5">
        <v>75270</v>
      </c>
      <c r="O26" s="5">
        <v>2000</v>
      </c>
      <c r="P26" s="5">
        <v>0</v>
      </c>
      <c r="Q26" s="5">
        <v>77270</v>
      </c>
    </row>
    <row r="27" spans="1:17" ht="33">
      <c r="A27" s="10"/>
      <c r="B27" s="10"/>
      <c r="C27" s="7" t="s">
        <v>38</v>
      </c>
      <c r="D27" s="8"/>
      <c r="E27" s="9"/>
      <c r="F27" s="3" t="s">
        <v>19</v>
      </c>
      <c r="G27" s="3" t="s">
        <v>39</v>
      </c>
      <c r="H27" s="3"/>
      <c r="I27" s="3"/>
      <c r="J27" s="3" t="s">
        <v>20</v>
      </c>
      <c r="K27" s="3" t="s">
        <v>18</v>
      </c>
      <c r="L27" s="3" t="s">
        <v>17</v>
      </c>
      <c r="M27" s="3" t="s">
        <v>40</v>
      </c>
      <c r="N27" s="5">
        <v>77270</v>
      </c>
      <c r="O27" s="5">
        <v>2432.1</v>
      </c>
      <c r="P27" s="5">
        <v>0</v>
      </c>
      <c r="Q27" s="5">
        <v>79702.100000000006</v>
      </c>
    </row>
    <row r="28" spans="1:17" ht="33">
      <c r="A28" s="10"/>
      <c r="B28" s="10"/>
      <c r="C28" s="7" t="s">
        <v>38</v>
      </c>
      <c r="D28" s="8"/>
      <c r="E28" s="9"/>
      <c r="F28" s="3" t="s">
        <v>19</v>
      </c>
      <c r="G28" s="3" t="s">
        <v>39</v>
      </c>
      <c r="H28" s="3"/>
      <c r="I28" s="3"/>
      <c r="J28" s="3" t="s">
        <v>20</v>
      </c>
      <c r="K28" s="3" t="s">
        <v>18</v>
      </c>
      <c r="L28" s="3" t="s">
        <v>17</v>
      </c>
      <c r="M28" s="3" t="s">
        <v>40</v>
      </c>
      <c r="N28" s="5">
        <v>79702.100000000006</v>
      </c>
      <c r="O28" s="5">
        <v>2564</v>
      </c>
      <c r="P28" s="5">
        <v>0</v>
      </c>
      <c r="Q28" s="5">
        <v>82266.100000000006</v>
      </c>
    </row>
    <row r="29" spans="1:17" ht="33">
      <c r="A29" s="10"/>
      <c r="B29" s="11"/>
      <c r="C29" s="7" t="s">
        <v>41</v>
      </c>
      <c r="D29" s="8"/>
      <c r="E29" s="9"/>
      <c r="F29" s="3" t="s">
        <v>19</v>
      </c>
      <c r="G29" s="3" t="s">
        <v>42</v>
      </c>
      <c r="H29" s="3"/>
      <c r="I29" s="3"/>
      <c r="J29" s="3" t="s">
        <v>20</v>
      </c>
      <c r="K29" s="3" t="s">
        <v>18</v>
      </c>
      <c r="L29" s="3" t="s">
        <v>17</v>
      </c>
      <c r="M29" s="3" t="s">
        <v>40</v>
      </c>
      <c r="N29" s="5">
        <v>82266.100000000006</v>
      </c>
      <c r="O29" s="5">
        <v>896</v>
      </c>
      <c r="P29" s="5">
        <v>0</v>
      </c>
      <c r="Q29" s="5">
        <v>83162.100000000006</v>
      </c>
    </row>
    <row r="30" spans="1:17" ht="33">
      <c r="A30" s="10"/>
      <c r="B30" s="7" t="s">
        <v>43</v>
      </c>
      <c r="C30" s="7" t="s">
        <v>44</v>
      </c>
      <c r="D30" s="8"/>
      <c r="E30" s="9"/>
      <c r="F30" s="3" t="s">
        <v>23</v>
      </c>
      <c r="G30" s="3" t="s">
        <v>45</v>
      </c>
      <c r="H30" s="3"/>
      <c r="I30" s="3"/>
      <c r="J30" s="3"/>
      <c r="K30" s="3" t="s">
        <v>18</v>
      </c>
      <c r="L30" s="3" t="s">
        <v>17</v>
      </c>
      <c r="M30" s="3" t="s">
        <v>46</v>
      </c>
      <c r="N30" s="5">
        <v>83162.100000000006</v>
      </c>
      <c r="O30" s="5">
        <v>4366</v>
      </c>
      <c r="P30" s="5">
        <v>0</v>
      </c>
      <c r="Q30" s="5">
        <v>87528.1</v>
      </c>
    </row>
    <row r="31" spans="1:17" ht="41.25">
      <c r="A31" s="10"/>
      <c r="B31" s="10"/>
      <c r="C31" s="7" t="s">
        <v>47</v>
      </c>
      <c r="D31" s="8"/>
      <c r="E31" s="9"/>
      <c r="F31" s="3" t="s">
        <v>19</v>
      </c>
      <c r="G31" s="3" t="s">
        <v>48</v>
      </c>
      <c r="H31" s="3"/>
      <c r="I31" s="3"/>
      <c r="J31" s="3" t="s">
        <v>20</v>
      </c>
      <c r="K31" s="3" t="s">
        <v>18</v>
      </c>
      <c r="L31" s="3" t="s">
        <v>17</v>
      </c>
      <c r="M31" s="3" t="s">
        <v>49</v>
      </c>
      <c r="N31" s="5">
        <v>87528.1</v>
      </c>
      <c r="O31" s="5">
        <v>6894.13</v>
      </c>
      <c r="P31" s="5">
        <v>0</v>
      </c>
      <c r="Q31" s="5">
        <v>94422.23</v>
      </c>
    </row>
    <row r="32" spans="1:17" ht="33">
      <c r="A32" s="10"/>
      <c r="B32" s="10"/>
      <c r="C32" s="7" t="s">
        <v>50</v>
      </c>
      <c r="D32" s="8"/>
      <c r="E32" s="9"/>
      <c r="F32" s="3" t="s">
        <v>19</v>
      </c>
      <c r="G32" s="3" t="s">
        <v>51</v>
      </c>
      <c r="H32" s="3"/>
      <c r="I32" s="3"/>
      <c r="J32" s="3" t="s">
        <v>20</v>
      </c>
      <c r="K32" s="3" t="s">
        <v>18</v>
      </c>
      <c r="L32" s="3" t="s">
        <v>17</v>
      </c>
      <c r="M32" s="3" t="s">
        <v>49</v>
      </c>
      <c r="N32" s="5">
        <v>94422.23</v>
      </c>
      <c r="O32" s="5">
        <v>3847.46</v>
      </c>
      <c r="P32" s="5">
        <v>0</v>
      </c>
      <c r="Q32" s="5">
        <v>98269.69</v>
      </c>
    </row>
    <row r="33" spans="1:17" ht="33">
      <c r="A33" s="10"/>
      <c r="B33" s="11"/>
      <c r="C33" s="7" t="s">
        <v>52</v>
      </c>
      <c r="D33" s="8"/>
      <c r="E33" s="9"/>
      <c r="F33" s="3" t="s">
        <v>19</v>
      </c>
      <c r="G33" s="3" t="s">
        <v>53</v>
      </c>
      <c r="H33" s="3"/>
      <c r="I33" s="3"/>
      <c r="J33" s="3" t="s">
        <v>20</v>
      </c>
      <c r="K33" s="3" t="s">
        <v>18</v>
      </c>
      <c r="L33" s="3" t="s">
        <v>17</v>
      </c>
      <c r="M33" s="3" t="s">
        <v>49</v>
      </c>
      <c r="N33" s="5">
        <v>98269.69</v>
      </c>
      <c r="O33" s="5">
        <v>8563.89</v>
      </c>
      <c r="P33" s="5">
        <v>0</v>
      </c>
      <c r="Q33" s="5">
        <v>106833.58</v>
      </c>
    </row>
    <row r="34" spans="1:17" ht="33">
      <c r="A34" s="10"/>
      <c r="B34" s="7" t="s">
        <v>54</v>
      </c>
      <c r="C34" s="7" t="s">
        <v>55</v>
      </c>
      <c r="D34" s="8"/>
      <c r="E34" s="9"/>
      <c r="F34" s="3" t="s">
        <v>19</v>
      </c>
      <c r="G34" s="3" t="s">
        <v>56</v>
      </c>
      <c r="H34" s="3"/>
      <c r="I34" s="3"/>
      <c r="J34" s="3" t="s">
        <v>20</v>
      </c>
      <c r="K34" s="3" t="s">
        <v>18</v>
      </c>
      <c r="L34" s="3" t="s">
        <v>17</v>
      </c>
      <c r="M34" s="3" t="s">
        <v>57</v>
      </c>
      <c r="N34" s="5">
        <v>106833.58</v>
      </c>
      <c r="O34" s="5">
        <v>255.99</v>
      </c>
      <c r="P34" s="5">
        <v>0</v>
      </c>
      <c r="Q34" s="5">
        <v>107089.57</v>
      </c>
    </row>
    <row r="35" spans="1:17" ht="33">
      <c r="A35" s="10"/>
      <c r="B35" s="10"/>
      <c r="C35" s="7" t="s">
        <v>55</v>
      </c>
      <c r="D35" s="8"/>
      <c r="E35" s="9"/>
      <c r="F35" s="3" t="s">
        <v>19</v>
      </c>
      <c r="G35" s="3" t="s">
        <v>56</v>
      </c>
      <c r="H35" s="3"/>
      <c r="I35" s="3"/>
      <c r="J35" s="3" t="s">
        <v>20</v>
      </c>
      <c r="K35" s="3" t="s">
        <v>18</v>
      </c>
      <c r="L35" s="3" t="s">
        <v>17</v>
      </c>
      <c r="M35" s="3" t="s">
        <v>57</v>
      </c>
      <c r="N35" s="5">
        <v>107089.57</v>
      </c>
      <c r="O35" s="5">
        <v>4100</v>
      </c>
      <c r="P35" s="5">
        <v>0</v>
      </c>
      <c r="Q35" s="5">
        <v>111189.57</v>
      </c>
    </row>
    <row r="36" spans="1:17" ht="41.25">
      <c r="A36" s="10"/>
      <c r="B36" s="10"/>
      <c r="C36" s="7" t="s">
        <v>58</v>
      </c>
      <c r="D36" s="8"/>
      <c r="E36" s="9"/>
      <c r="F36" s="3" t="s">
        <v>19</v>
      </c>
      <c r="G36" s="3" t="s">
        <v>48</v>
      </c>
      <c r="H36" s="3"/>
      <c r="I36" s="3"/>
      <c r="J36" s="3" t="s">
        <v>20</v>
      </c>
      <c r="K36" s="3" t="s">
        <v>18</v>
      </c>
      <c r="L36" s="3" t="s">
        <v>17</v>
      </c>
      <c r="M36" s="3" t="s">
        <v>59</v>
      </c>
      <c r="N36" s="5">
        <v>111189.57</v>
      </c>
      <c r="O36" s="5">
        <v>3762</v>
      </c>
      <c r="P36" s="5">
        <v>0</v>
      </c>
      <c r="Q36" s="5">
        <v>114951.57</v>
      </c>
    </row>
    <row r="37" spans="1:17" ht="33">
      <c r="A37" s="10"/>
      <c r="B37" s="10"/>
      <c r="C37" s="7" t="s">
        <v>60</v>
      </c>
      <c r="D37" s="8"/>
      <c r="E37" s="9"/>
      <c r="F37" s="3" t="s">
        <v>19</v>
      </c>
      <c r="G37" s="3" t="s">
        <v>61</v>
      </c>
      <c r="H37" s="3"/>
      <c r="I37" s="3"/>
      <c r="J37" s="3" t="s">
        <v>20</v>
      </c>
      <c r="K37" s="3" t="s">
        <v>18</v>
      </c>
      <c r="L37" s="3" t="s">
        <v>17</v>
      </c>
      <c r="M37" s="3" t="s">
        <v>59</v>
      </c>
      <c r="N37" s="5">
        <v>114951.57</v>
      </c>
      <c r="O37" s="5">
        <v>1886.36</v>
      </c>
      <c r="P37" s="5">
        <v>0</v>
      </c>
      <c r="Q37" s="5">
        <v>116837.93</v>
      </c>
    </row>
    <row r="38" spans="1:17" ht="33">
      <c r="A38" s="10"/>
      <c r="B38" s="10"/>
      <c r="C38" s="7" t="s">
        <v>62</v>
      </c>
      <c r="D38" s="8"/>
      <c r="E38" s="9"/>
      <c r="F38" s="3" t="s">
        <v>19</v>
      </c>
      <c r="G38" s="3" t="s">
        <v>63</v>
      </c>
      <c r="H38" s="3"/>
      <c r="I38" s="3"/>
      <c r="J38" s="3" t="s">
        <v>20</v>
      </c>
      <c r="K38" s="3" t="s">
        <v>18</v>
      </c>
      <c r="L38" s="3" t="s">
        <v>17</v>
      </c>
      <c r="M38" s="3" t="s">
        <v>59</v>
      </c>
      <c r="N38" s="5">
        <v>116837.93</v>
      </c>
      <c r="O38" s="5">
        <v>2129.6</v>
      </c>
      <c r="P38" s="5">
        <v>0</v>
      </c>
      <c r="Q38" s="5">
        <v>118967.53</v>
      </c>
    </row>
    <row r="39" spans="1:17" ht="33">
      <c r="A39" s="10"/>
      <c r="B39" s="10"/>
      <c r="C39" s="7" t="s">
        <v>64</v>
      </c>
      <c r="D39" s="8"/>
      <c r="E39" s="9"/>
      <c r="F39" s="3" t="s">
        <v>19</v>
      </c>
      <c r="G39" s="3" t="s">
        <v>65</v>
      </c>
      <c r="H39" s="3"/>
      <c r="I39" s="3"/>
      <c r="J39" s="3" t="s">
        <v>20</v>
      </c>
      <c r="K39" s="3" t="s">
        <v>18</v>
      </c>
      <c r="L39" s="3" t="s">
        <v>17</v>
      </c>
      <c r="M39" s="3" t="s">
        <v>59</v>
      </c>
      <c r="N39" s="5">
        <v>118967.53</v>
      </c>
      <c r="O39" s="5">
        <v>2284.0700000000002</v>
      </c>
      <c r="P39" s="5">
        <v>0</v>
      </c>
      <c r="Q39" s="5">
        <v>121251.6</v>
      </c>
    </row>
    <row r="40" spans="1:17" ht="33">
      <c r="A40" s="10"/>
      <c r="B40" s="10"/>
      <c r="C40" s="7" t="s">
        <v>66</v>
      </c>
      <c r="D40" s="8"/>
      <c r="E40" s="9"/>
      <c r="F40" s="3" t="s">
        <v>19</v>
      </c>
      <c r="G40" s="3" t="s">
        <v>67</v>
      </c>
      <c r="H40" s="3"/>
      <c r="I40" s="3"/>
      <c r="J40" s="3" t="s">
        <v>20</v>
      </c>
      <c r="K40" s="3" t="s">
        <v>18</v>
      </c>
      <c r="L40" s="3" t="s">
        <v>17</v>
      </c>
      <c r="M40" s="3" t="s">
        <v>59</v>
      </c>
      <c r="N40" s="5">
        <v>121251.6</v>
      </c>
      <c r="O40" s="5">
        <v>4641.72</v>
      </c>
      <c r="P40" s="5">
        <v>0</v>
      </c>
      <c r="Q40" s="5">
        <v>125893.32</v>
      </c>
    </row>
    <row r="41" spans="1:17" ht="33">
      <c r="A41" s="10"/>
      <c r="B41" s="11"/>
      <c r="C41" s="7" t="s">
        <v>68</v>
      </c>
      <c r="D41" s="8"/>
      <c r="E41" s="9"/>
      <c r="F41" s="3" t="s">
        <v>19</v>
      </c>
      <c r="G41" s="3" t="s">
        <v>69</v>
      </c>
      <c r="H41" s="3"/>
      <c r="I41" s="3"/>
      <c r="J41" s="3" t="s">
        <v>20</v>
      </c>
      <c r="K41" s="3" t="s">
        <v>18</v>
      </c>
      <c r="L41" s="3" t="s">
        <v>17</v>
      </c>
      <c r="M41" s="3" t="s">
        <v>59</v>
      </c>
      <c r="N41" s="5">
        <v>125893.32</v>
      </c>
      <c r="O41" s="5">
        <v>2222.61</v>
      </c>
      <c r="P41" s="5">
        <v>0</v>
      </c>
      <c r="Q41" s="5">
        <v>128115.93</v>
      </c>
    </row>
    <row r="42" spans="1:17">
      <c r="A42" s="4" t="s">
        <v>70</v>
      </c>
      <c r="B42" s="4" t="s">
        <v>17</v>
      </c>
      <c r="C42" s="7" t="s">
        <v>17</v>
      </c>
      <c r="D42" s="8"/>
      <c r="E42" s="9"/>
      <c r="F42" s="3" t="s">
        <v>17</v>
      </c>
      <c r="G42" s="3" t="s">
        <v>17</v>
      </c>
      <c r="H42" s="3" t="s">
        <v>17</v>
      </c>
      <c r="I42" s="3" t="s">
        <v>17</v>
      </c>
      <c r="J42" s="3" t="s">
        <v>17</v>
      </c>
      <c r="K42" s="3" t="s">
        <v>17</v>
      </c>
      <c r="L42" s="3" t="s">
        <v>17</v>
      </c>
      <c r="M42" s="4" t="s">
        <v>17</v>
      </c>
      <c r="N42" s="5">
        <v>17847.060000000001</v>
      </c>
      <c r="O42" s="6">
        <f>SUM(O8:O41)</f>
        <v>110268.87000000004</v>
      </c>
      <c r="P42" s="6">
        <v>0</v>
      </c>
      <c r="Q42" s="6">
        <f>+N42+O42-P42</f>
        <v>128115.93000000004</v>
      </c>
    </row>
  </sheetData>
  <mergeCells count="43">
    <mergeCell ref="A2:C4"/>
    <mergeCell ref="E2:Q2"/>
    <mergeCell ref="E4:Q5"/>
    <mergeCell ref="C7:E7"/>
    <mergeCell ref="A8:A41"/>
    <mergeCell ref="C8:E8"/>
    <mergeCell ref="B9:B29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B30:B33"/>
    <mergeCell ref="C30:E30"/>
    <mergeCell ref="C31:E31"/>
    <mergeCell ref="C32:E32"/>
    <mergeCell ref="C33:E33"/>
    <mergeCell ref="C42:E42"/>
    <mergeCell ref="B34:B41"/>
    <mergeCell ref="C34:E34"/>
    <mergeCell ref="C35:E35"/>
    <mergeCell ref="C36:E36"/>
    <mergeCell ref="C37:E37"/>
    <mergeCell ref="C38:E38"/>
    <mergeCell ref="C39:E39"/>
    <mergeCell ref="C40:E40"/>
    <mergeCell ref="C41:E41"/>
  </mergeCells>
  <pageMargins left="0.196850393700787" right="0.196850393700787" top="0.196850393700787" bottom="0.43421653543307098" header="0.196850393700787" footer="0.196850393700787"/>
  <pageSetup orientation="landscape" horizontalDpi="300" verticalDpi="300"/>
  <headerFooter alignWithMargins="0">
    <oddFooter>&amp;R&amp;"Arial,Regular"&amp;10Página &amp;P de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IntegracionSaldosHastaElMes</vt:lpstr>
      <vt:lpstr>IntegracionSaldosHastaElMes!Títulos_a_imprimir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SIGMAVER</cp:lastModifiedBy>
  <dcterms:modified xsi:type="dcterms:W3CDTF">2022-11-10T16:33:14Z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